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C:\Users\vera.stepanova\Desktop\MSVP\TradicniSVP\2. stupen\"/>
    </mc:Choice>
  </mc:AlternateContent>
  <xr:revisionPtr revIDLastSave="4" documentId="13_ncr:1_{BC2E1D70-C196-491D-9FEC-D7B1B55C75BD}" xr6:coauthVersionLast="47" xr6:coauthVersionMax="47" xr10:uidLastSave="{7E83B900-811D-4345-A5B3-F9DDA6666DA7}"/>
  <bookViews>
    <workbookView xWindow="0" yWindow="0" windowWidth="23040" windowHeight="10380" tabRatio="695"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25" l="1" a="1"/>
  <c r="A149" i="25" s="1"/>
  <c r="A104" i="25" a="1"/>
  <c r="A104" i="25" s="1"/>
  <c r="A59" i="25" a="1"/>
  <c r="A59" i="25" s="1"/>
  <c r="A14" i="25" a="1"/>
  <c r="A14" i="25"/>
  <c r="B7" i="25"/>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A13" i="4" l="1" a="1"/>
  <c r="A13" i="4" l="1"/>
  <c r="A13" i="22" l="1" a="1"/>
  <c r="A13" i="22" l="1"/>
  <c r="A13" i="23" s="1" a="1"/>
  <c r="A13" i="23" s="1"/>
  <c r="A149" i="24" l="1" a="1"/>
  <c r="A149" i="24" s="1"/>
  <c r="A104" i="24" a="1"/>
  <c r="A59" i="24" a="1"/>
  <c r="A14" i="24" a="1"/>
  <c r="C149" i="25" l="1" a="1"/>
  <c r="C104" i="25" a="1"/>
  <c r="C59" i="25" a="1"/>
  <c r="C14" i="25" a="1"/>
  <c r="A14" i="24"/>
  <c r="A59" i="24"/>
  <c r="A104" i="24"/>
  <c r="C14" i="25" l="1"/>
  <c r="C104" i="25"/>
  <c r="C59" i="25"/>
  <c r="C149" i="2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<sst xmlns="http://schemas.openxmlformats.org/spreadsheetml/2006/main" count="714" uniqueCount="335">
  <si>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</si>
  <si>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</si>
  <si>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</si>
  <si>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</si>
  <si>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Občanská výchova</t>
  </si>
  <si>
    <t xml:space="preserve">Využité vzdělávací obory </t>
  </si>
  <si>
    <t>Výchova k občanství</t>
  </si>
  <si>
    <t>Průřezová témata
(PT)</t>
  </si>
  <si>
    <t>Společnost pro všechny</t>
  </si>
  <si>
    <t>Klíčové kompetence
(KK)</t>
  </si>
  <si>
    <t>• k učení
• komunikační
• osobnostní a sociální
• k občanství a udržitelnosti
• k podnikavosti a pracovní
• k řešení problémů
• kulturní
• digitální</t>
  </si>
  <si>
    <t>Základní gramotnosti
(ZG)</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</si>
  <si>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</si>
  <si>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</si>
  <si>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</si>
  <si>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</si>
  <si>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</si>
  <si>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</si>
  <si>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</si>
  <si>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Tento povinný vyučovací předmět je vytvořen ze vzdělávacího obsahu oboru Výchova k občanství, z klíčových kompetencí a základních gramotností a z částí průřezového tématu Společnost pro všechny. Pojetí předmětu Občanská výchova klade důraz na rozvoj kritického přístupu žáků k sobě samým, ke společnosti a k informacím, které přijímají. Výuka je pojímána tak, aby vedla k vlastní činnosti žáka, jeho vlastnímu objevování a aplikaci znalostí v konkrétních situacích. Žáci jsou vedeni k reflexi vlastních názorů, postojů a zkušeností. Předmět se zásadně podílí na formování postojů spojených s demokracií, lidskými právy, rovností, nediskriminací a respektem k rozmanitosti. Proto je podstatné propojené předmětu s průřezovým tématem Společnost pro všechny a jeho výsledky učení. Důležitou součástí výuky je aktuální dění, problémy a témata, se kterými se žáci osobně nebo prostřednictvím médií setkávají. Proto u žáků rozvíjíme schopnost kriticky hodnotit informace z médií a sociálních sítí. Výuka se bezpečným způsobem věnuje také některým tématům, která mohou být považována za kontroverzní. Zaměřujeme se na podporu aktivního zapojení žáků do občanského života, například prostřednictvím společensky prospěšných akcí a diskusí o společenských problémech, podporujeme žáky v tom, aby navrhovali a prosazovali změny.</t>
  </si>
  <si>
    <t>Informace o obsahu předmětu</t>
  </si>
  <si>
    <t>Cílem předmětu Občanská výchova je vést žáky k aktivnímu a odpovědnému zapojení do společnosti, rozvíjet jejich schopnost zodpovědně se rozhodovat na různých občanského života, včetně správy osobních financí, a připravit je na praktické zvládání výzev spojených se společenským, občanským a finančním životem. Občanská výchova je zaměřena na porozumění společnosti v její rozmanitosti a v širších souvislostech, na problematiku státu a politického systému, liberální demokracie a lidských práv, na orientaci ve veřejném a politickém dění, na rozvoj právního povědomí pro běžné situace a na zvládání komunikace s úřady, na praktickou orientaci ve světě osobních financí, hospodaření domácnosti, na porozumění základům tržního hospodářství a základním ekonomickým pojmům.</t>
  </si>
  <si>
    <t>Časová dotace</t>
  </si>
  <si>
    <t>1 + 1 + 1 + 1</t>
  </si>
  <si>
    <t>Organizace výuky předmětu</t>
  </si>
  <si>
    <t xml:space="preserve">Vyučovací předmět Občanská výchova je vyučován jednu hodinu v každém týdnu každého ročníku 2. stupně. Pokud to dané téma vyžaduje, realizuje se výuka ve dvouhodinových blocích 1x za 14 dní. Výuka probíhá ve standardní učebně, příležitostně je využíváno počítačové učebny. Zařazovány jsou exkurze a vzdělávací akce mimo školu. Některá témata jsou realizována také jako součást školních projektů. </t>
  </si>
  <si>
    <t>Podmínky pro výuku předmětu</t>
  </si>
  <si>
    <t>Výuka tohoto předmětu nevyžaduje zajištění žádných specifických podmínek.</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</si>
  <si>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</si>
  <si>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</si>
  <si>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</si>
  <si>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</si>
  <si>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</si>
  <si>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Podporujeme žáky v tom, aby projevovali své názory a potřeby a nebáli se při svém učení chybovat, o chybách přemýšleli a dále se z nich učili, odkrýváme žákům vlastní chyby jako příležitosti k učení;
• vedeme žáky k sebehodnocení na základě kritérií, kterým rozumějí, a podporujeme tím jejich odpovědnost za vlastní učení.</t>
  </si>
  <si>
    <t>KKK</t>
  </si>
  <si>
    <t>Klíčová kompetence komunikační</t>
  </si>
  <si>
    <t>• Vytváříme příležitosti pro různé formy diskuse, ve kterých mohou žáci bezpečně pokládat otázky a sdílet své myšlenky, prožitky, pocity na dané téma (párové diskuse, debatní kroužky atd.);
• pravidelně organizujeme aktivity, ve kterých žáci prezentují ve skupinách či před celou třídou své zážitky, nápady a výsledky individuálních či skupinových činností;
• do výuky pravidelně zařazujeme také autentické texty a jiná jazyková či obrazná sdělení (novinové články, příspěvky na sociálních sítích, fotografie, ilustrace, mapy, schémata a diagramy, videa apod.);
• zařazujeme do výuky prvky dramatické výchovy a role-play, v rámci kterých žáci přebírají různé role v simulovaných komunikačních situacích a experimentují s různými způsoby vyjadřování reakcí na verbální i neverbální jednání komunikačních partnerů.</t>
  </si>
  <si>
    <t>KOS</t>
  </si>
  <si>
    <t>Klíčová kompetence osobnostní a sociální</t>
  </si>
  <si>
    <t>• Začleňujeme pravidelné aktivity na sebereflexi, kde si žáci mohou uvědomovat své úspěchy, výzvy a osobní růst (umožním žákům psát deníky, reflektovat své zkušenosti a sdílet své myšlenky v diskusích ve třídě, zaznamenávat seberozvoj do kompetenčních kruhů, map pokroku);
• vedeme žáky k tomu, aby si uvědomovali dopady vlastního chování na sebe, ostatní lidi i přírodu;
• uvědomujeme si, že jsem pro žáky aktivním vzorem etického chování a empatie;
• dáváme žákům prostor spoluvytvářet pravidla (pracujeme se sankcemi za porušení pravidel transparentně a v souladu s pravidly školy;
• usilujeme o to, aby co nejvíce odpovídaly přirozeným důsledkům přečinu).</t>
  </si>
  <si>
    <t>KOB</t>
  </si>
  <si>
    <t>Klíčová kompetence k občanství a udržitelnosti</t>
  </si>
  <si>
    <t>• Vytváříme prostor pro otevřenou diskusi žáků o hodnotách a chování svých i ostatních, facilitujeme diskusi a využívám osvědčené diskusní techniky;
• vytváříme situace a zadání vyžadující prozkoumávání a interpretaci různých souvislostí v místním prostředí a mezi místní, regionální, národní a globální úrovní (využíváme postupy místně zakotveného učení a globálního vzdělávání);
• podněcujeme žáky k vytváření a vyjádření vlastního odůvodněného názoru na různé aspekty veřejného dění a ke kladení souvisejících otázek, k hledání a kritickému vyhodnocování informací a argumentaci, doplňujícími otevřenými otázkami je vedu k hlubšímu promýšlení názoru;
• umožňujeme žákovi vybrat si veřejně prospěšnou aktivitu, kterou si sám či společně se spolužáky zvolí nebo s níž se vnitřně ztotožní – nezaměňujeme to s účastí na akci z vnějšího popudu (vykonání zadaného úkolu či příkazu).</t>
  </si>
  <si>
    <t>KPP</t>
  </si>
  <si>
    <t>Klíčová kompetence k podnikavosti a pracovní</t>
  </si>
  <si>
    <t>• Nabízíme žákům příležitost zapojit se do dobrovolných veřejně prospěšných projektů, známých jako dobrovolnictví – například podpora vrstevníků při učení, pomoc seniorům, asistence dospělým při osvojování nových dovedností, ochrana přírody, rozvoj komunitního života, humanitární pomoc a rozvojová spolupráce;
• zadáváme pravidelně náměty projektové výuky nebo jiný úkol, kde budou žáci pracovat v párech, skupinově, v týmu • zapojujeme žáky do procesu plánování a rozhodování ohledně skupinových aktivit a projektů (žáci se cítí být více zapojení a mají větší zájem na dosažení společného cíle).</t>
  </si>
  <si>
    <t>KRP</t>
  </si>
  <si>
    <t>Klíčová kompetence k řešení problémů</t>
  </si>
  <si>
    <t>• Nabízíme skutečné společenské problémy, kde musí žáci zvážit různé perspektivy a navrhnout udržitelná řešení, kde vyjadřují vlastní hodnoty a přesvědčení o svém vlivu na vnímání problému;
• dáváme žákům podněty k rozlišování mezi tím, co je faktické tvrzení, tvrzení hypotetické (hypotéza) a prostý názor, a to ve složitějších textech (výklad v učebnici, vědecký popularizační text, novinový text apod.), v mluveném projevu i audiovizuálním obsahu (televizní pořad, dokumentární film, film s vědeckou tematikou apod.) s vědeckým obsahem;
• poskytujeme informační materiály k jednomu tématu z různých zdrojů.</t>
  </si>
  <si>
    <t>KKT</t>
  </si>
  <si>
    <t>Klíčová kompetence kulturní</t>
  </si>
  <si>
    <t>• V diskusích o kulturních projevech a uměleckých dílech vedeme žáky k toleranci a respektu k názoru druhých;
• používáme umělecká díla z různých kultur a historických období k porozumění a respektu k různým kulturním tradicím a perspektivám.</t>
  </si>
  <si>
    <t>KDI</t>
  </si>
  <si>
    <t>Klíčová kompetence digitální</t>
  </si>
  <si>
    <t>• Prostřednictvím promyšlených online aktivit vedeme žáky k vědomému a zodpovědnému utváření digitálních identit a sledování vlastní digitální stopy;
• ukazujeme žákům, které digitální služby nabízí stát, veřejná správa či komerční sektor a jak mohou tyto služby využívat;
• při vytváření a sdílení digitálního obsahu vedeme žáky k uvědomování si vlastních autorských práv a k respektu k autorským právům ostatních;
• vedeme žáky k porozumění pravidlům bezpečného zacházení s digitálními technologiemi a k jejich dodržování.</t>
  </si>
  <si>
    <t>Základní gramotnosti rozvíjíme při výuce tohoto předmětu zejména s využitím těchto vzdělávacích strategií:</t>
  </si>
  <si>
    <t>ZGC</t>
  </si>
  <si>
    <t>Základní gramotnost čtenářská a pisatelská</t>
  </si>
  <si>
    <t xml:space="preserve">• Vedeme k ověřování a vyhodnocování relevance, aktuálnosti a důvěryhodnosti zdrojů a k ostražitosti, pokud chybí informace o zdroji nebo jsou uvedeny všeobecně (např. namísto autora článku je uvedená „redakce“);
• dáváme prostor k hledání rozdílů a shod mezi tím, co žák čte a jeho poznatky či zkušenostmi, a k vysvětlování toho, jakou mají texty souvislost s ním osobně;
• podněcujeme odhadování a posuzování, proč jsou v textu podávána nepodložená tvrzení nebo proč jsou pouhé domněnky či názory předkládány jako fakty;
• vybízíme k rozpoznávání svých i cizích stereotypů při čtení a psaní textů a k hledání objektivnějších přístupů.
</t>
  </si>
  <si>
    <t>ZGM</t>
  </si>
  <si>
    <t>Základní gramotnost logicko-matematická</t>
  </si>
  <si>
    <t>• Vedeme k tomu, aby žáci dávali do logických souvislostí data na základě důkazů a argumentů (např. při práci s grafy, statistikami, nebo v oblasti finanční gramotnosti);
• zadáváme konkrétní učební úlohy (např. k tématu volby, hlasování, statistické údaje, rozpočet), kde je potřeba použít logický úsudek, analýzu, syntézu a matematické operace;
• vedeme k tomu, aby žáci sledovali dopady změny podmínek na daný jev (např. změna finančních podmínek při práci s rozpočtem a při finančním plánování, nebo změny volebních preferencí).</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</si>
  <si>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</si>
  <si>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</si>
  <si>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</si>
  <si>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</si>
  <si>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</si>
  <si>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</si>
  <si>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CAS-VKO-001-ZV9-001</t>
  </si>
  <si>
    <t>Charakterizuje společenské role, do kterých se ve svém životě dostává, a posoudí, co pro něj znamená příslušnost k rodině, ke škole, ke kultuře, k náboženství, k genderu, k obci, k národu, ke státu.</t>
  </si>
  <si>
    <t>CAS-VKO-001-ZV9-002</t>
  </si>
  <si>
    <t>Zdůvodní svůj žebříček hodnot a způsoby jeho uplatňování v různých životních situacích.</t>
  </si>
  <si>
    <t>CAS-VKO-001-ZV9-003</t>
  </si>
  <si>
    <t>Rozpozná předsudky a stereotypy v komunikaci a jednání a zaujímá k nim kritický přístup.</t>
  </si>
  <si>
    <t>CAS-VKO-001-ZV9-004</t>
  </si>
  <si>
    <t>Zhodnotí, co nebo kdo má vliv na něj a na jeho rozhodování ve fyzickém a v digitálním prostředí.</t>
  </si>
  <si>
    <t>CAS-VKO-002-ZV9-005</t>
  </si>
  <si>
    <t>Zhodnotí na příkladech ze života občanů přednosti, úskalí a dopady demokratické a autokratické formy vlády.</t>
  </si>
  <si>
    <t>CAS-VKO-002-ZV9-006</t>
  </si>
  <si>
    <t>Prozkoumá průběh a výsledky voleb v České republice, rozhodování občanů při volbách a jejich zapojování do veřejného politického dění.</t>
  </si>
  <si>
    <t>CAS-VKO-002-ZV9-007</t>
  </si>
  <si>
    <t>Pracuje s ukázkami konkrétních právních textů, jako je Ústava ČR, Listina základních práv a svobod, zákony, různé typy smluv.</t>
  </si>
  <si>
    <t>CAS-VKO-002-ZV9-008</t>
  </si>
  <si>
    <t>Rozpozná na příkladech různých životních situací porušování práv, zákonů a smluv a navrhne, jak situace řešit.</t>
  </si>
  <si>
    <t>CAS-VKO-002-ZV9-009</t>
  </si>
  <si>
    <t>Prozkoumá činnost státní správy a samosprávy při řešení životních situací občana a při řešení lokálních výzev a problémů.</t>
  </si>
  <si>
    <t>CAS-VKO-002-ZV9-010</t>
  </si>
  <si>
    <t>Kriticky posuzuje dění ve svém regionu, v České republice a ve světě.</t>
  </si>
  <si>
    <t>CAS-VKO-002-ZV9-011</t>
  </si>
  <si>
    <t>Zhodnotí na příkladech ze života občanů projevy ekonomické a politické integrace v Evropě a její výhody a nevýhody.</t>
  </si>
  <si>
    <t>CAS-VKO-002-ZV9-012</t>
  </si>
  <si>
    <t>Vytváří návrh společensky prospěšné akce a do některé se aktivně zapojuje.</t>
  </si>
  <si>
    <t>CAS-VKO-003-ZV9-013</t>
  </si>
  <si>
    <t>Používá základní ekonomické pojmy, které jsou aktuálně diskutovány ve veřejném prostoru.</t>
  </si>
  <si>
    <t>CAS-VKO-003-ZV9-014</t>
  </si>
  <si>
    <t>Rozhoduje v modelových situacích o řešení životních potřeb s ohledem na rodinný a osobní rozpočet.</t>
  </si>
  <si>
    <t>CAS-VKO-003-ZV9-015</t>
  </si>
  <si>
    <t>Vysvětlí tvorbu cen v tržním hospodářství z pohledu kupujícího a prodávajícího.</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</si>
  <si>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</si>
  <si>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</si>
  <si>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</si>
  <si>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</si>
  <si>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</si>
  <si>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</si>
  <si>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t xml:space="preserve">Uvádí příklady toho, jak se příslušnost k určité sociální skupině a/nebo určitému společenství projevuje v chování, komunikaci, při rozhodování se a zapojování se a zhodnotí výhody a nevýhody této příslušnosti. </t>
  </si>
  <si>
    <t xml:space="preserve">Charakterizuje společenské role a zamýšlí se, jak se tyto role mohou proměňovat v závislosti na životních situacích a věku. </t>
  </si>
  <si>
    <t xml:space="preserve">Reflektuje svou identitu v kontextu různých sociálních skupin, uvědomuje si její proměny v online i offline prostředí, analyzuje svou roli ve společnosti a propojit osobní zkušenost s širšími společenskými tématy. </t>
  </si>
  <si>
    <t xml:space="preserve">Zmapuje hodnoty a v jednoduchých situacích pochopí jejich význam. </t>
  </si>
  <si>
    <t xml:space="preserve">Na základě morálních dilemat diskutuje o tom, jak se jeho žebříček hodnot může měnit v průběhu času a co může tyto změny způsobit. </t>
  </si>
  <si>
    <t xml:space="preserve">Diskutuje o vlivu sociálního a kulturního prostředí na utváření hodnot různých skupin lidí a o konfliktech mezi hodnotami. </t>
  </si>
  <si>
    <t>Identifikuje a analyzuje předsudky a stereotypy v komunikaci, v médiích a online zdrojích a zapojuje se do diskuzí a debat, kde předkládá argumenty podporující kritický přístup. </t>
  </si>
  <si>
    <t>Setkává se s lidmi z odlišných sociálních, náboženských, etnických, věkových či jiných skupin (např. domov seniorů, živá knihovna) a získanou zkušenost reflektuje. </t>
  </si>
  <si>
    <t>Reflektuje své vlastní postupy a chování v souvislosti s předsudky a stereotypy, navrhuje vhodný způsob komunikace s různými typy osobností ve svém okolí. </t>
  </si>
  <si>
    <t>Rozliší typy vlivů (pozitivní, negativní, dobrovolné, povinné, krátkodobé, dlouhodobé) a uvede konkrétní příklady situací, kde se tyto vlivy projevují, a vysvětlí jakou roli v tomto zastávají rodina, přátelé nebo sociální sítě. </t>
  </si>
  <si>
    <t xml:space="preserve">Rozlišuje a popisuje různé typy státních zřízení jako jsou demokracie, autokracie, monarchie a republiky a porovná jejich znaky na příkladech sousedních i vzdálenějších států. </t>
  </si>
  <si>
    <t>Zhodnotí výhody a nevýhody demokratických a autokratických státních zřízení a porozumí jejich vlivu na život občanů. </t>
  </si>
  <si>
    <t>Vysvětlí, co to jsou základní práva a svobody, uvede jejich příklady a to, v jakých dokumentech jsou ukotvené a jaké jsou dopady na lidská práva v různých typech vlády. </t>
  </si>
  <si>
    <t>Jednoduše popíše průběh různých typů voleb v ČR a vysvětlí rozdíl mezi aktivním a pasivním volebním právem.   </t>
  </si>
  <si>
    <t>Uvede příklady, jak probíhají předvolební kampaně a jaké nástroje jsou pro oslovení voličů využívány, analyzuje alespoň dvě volební kampaně a mezi sebou porovná. </t>
  </si>
  <si>
    <t>Vyhledá regionální příklady toho, co politici nebo úředníci na úrovni obce, kraje nebo státu dělají pro občany. </t>
  </si>
  <si>
    <t>Pracuje s konkrétními právními texty (jako jsou Ústava ČR, Listina základních práv a svobod, zákony, smlouvy, občanský zákoník, zákoník práce) s oporou o konkrétní právní texty řeší jednoduché problémové úlohy nebo situace. </t>
  </si>
  <si>
    <t>Na příkladu pracovní smlouvy rozpozná její chybějící nebo nesprávné údaje. </t>
  </si>
  <si>
    <t>Vlastními slovy shrnuje obsah odborného právního textu a reflektuje, co je pro něj obtížné při práci s právními texty a co mu při práci s těmito texty pomáhá. </t>
  </si>
  <si>
    <t>Rozlišuje na příkladech a v modelových situacích ve fyzickém nebo digitálním světě rozdíl mezi přestupkem a trestným činem.  </t>
  </si>
  <si>
    <t>Navrhne, jak řešit situaci konkrétního porušení základních práv a svobod, včetně porušení práv dítěte a doporučí osoby, instituce a organizace, na které se obrátit, pokud někdo porušuje základní práva, zákony či jiné právní předpisy. </t>
  </si>
  <si>
    <t>Uvádí příklady zkušenosti s diskriminací, xenofobií, rasismem a dalšími projevy nesnášenlivého chování a analyzuje, jak bylo dané jednání řešeno.   </t>
  </si>
  <si>
    <t>V modelových situacích uplatňuje práva spotřebitele ve vztahu ke koupi a reklamaci zboží a služeb. </t>
  </si>
  <si>
    <t>Uvede příklady nejčastějšího porušování vlastnického práva ve fyzickém a digitálním prostředí. </t>
  </si>
  <si>
    <t>Prokáže porozumění fungování státní správy a samosprávy prostřednictvím praktických příkladů a aplikace znalostí při řešení modelových životních situací. </t>
  </si>
  <si>
    <t>Analyzuje vybranou aktuální událost z hlediska jejích příčin, průběhu, aktérů a možných důsledků. </t>
  </si>
  <si>
    <t>Pojmenuje a na konkrétních příkladech z vlastního života doloží výhody a nevýhody členství v EU/NATO a vytváří vlastní argumenty, proč být, či nebo nebýt jejím/jejich členem. </t>
  </si>
  <si>
    <t>S použitím konkrétních dat a faktů z veřejného prostoru analyzuje výroky o EU a/nebo NATO. </t>
  </si>
  <si>
    <t>Vysvětlí význam vzniku EU a NATO a uvede příklady činností, které v rámci své náplně vykonává.  </t>
  </si>
  <si>
    <t>V kontextu lokální situace zpracuje návrh a zdůvodnění společensky prospěšné akce, kterou zasadí i do globálních souvislostí.</t>
  </si>
  <si>
    <t>Aplikuje znalosti o organizování akcí při zapojování se do iniciativ a akcí, které mohou přinést pozitivní změny, nebo navrhuje, plánuje a realizuje vlastní akce. </t>
  </si>
  <si>
    <t xml:space="preserve">Reflektuje své zapojení do společensky prospěšné akce a hodnotí úspěšnost a dopady realizovaných akcí. </t>
  </si>
  <si>
    <t>Správně používá a vysvětlí vhodné ekonomické pojmy. </t>
  </si>
  <si>
    <t>Vyjadřuje se k aktuálním ekonomicko-politickým diskusím a rozhodnutím v Česku i ve světě. </t>
  </si>
  <si>
    <t>Analyzuje modelové rodinné a osobní rozpočty a navrhuje kroky k optimalizaci konkrétního rozpočtu. </t>
  </si>
  <si>
    <t>Zhodnotí modelové nabídky konkrétního finančního produktu od různých poskytovatelů a navrhne pro modelovou situaci vhodný finanční produkt/službu, svůj návrh zdůvodní. </t>
  </si>
  <si>
    <t>Na konkrétních příkladech vysvětlí, co vše tvoří cenu produktu/služby. </t>
  </si>
  <si>
    <t>Na konkrétních příkladech vysvětlí, co vše ovlivňuje cenu produktu/služby, proč se ceny stejných produktů/služeb liší a co ovlivňuje změny cen v čase. </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</si>
  <si>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</si>
  <si>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</si>
  <si>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</si>
  <si>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</si>
  <si>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</si>
  <si>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</si>
  <si>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</si>
  <si>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t xml:space="preserve">Uvádí příklady toho, jak se příslušnost k určité sociální skupině a/nebo určitému společenství projevuje v chování, komunikaci, při rozhodování se a zapojování se a zhodnotí výhody a nevýhody této příslušnosti.  </t>
  </si>
  <si>
    <t>Zhodnotí výhody a nevýhody demokratických a autokratických státních zřízení a porozumí jejich vlivu na život občanů.</t>
  </si>
  <si>
    <t>Pracuje s konkrétními právními texty (jako jsou Ústava ČR, Listina základních práv a svobod, zákony, smlouvy, občanský zákoník, zákoník práce) a s oporou o konkrétní právní texty řeší jednoduché problémové úlohy nebo situace. </t>
  </si>
  <si>
    <t>Rozlišuje na příkladech a v modelových situacích ve fyzickém nebo digitálním světě rozdíl mezi přestupkem a trestným činem. </t>
  </si>
  <si>
    <t>S použitím konkrétních dat a faktů z veřejného prostoru analyzuje výroky o EU a/nebo NATO.  </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</si>
  <si>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</si>
  <si>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</si>
  <si>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</si>
  <si>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</si>
  <si>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</si>
  <si>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</si>
  <si>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t>CJS-CJS-002-ZV5-011 
Uvede příklady toho, v čem se shoduje a čím se liší život různých lidí.</t>
  </si>
  <si>
    <t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t>
  </si>
  <si>
    <t>CJS-CJS-002-ZV5-011 Uvede příklady toho, v čem se shoduje a čím se liší život různých lidí.</t>
  </si>
  <si>
    <t>CJS-CJS-002-ZV5-010 Posoudí, co nebo kdo na něj má vliv ve fyzickém a digitálním prostředí, v modelové situaci se vymezí vůči nepříjemné nebo rizikové komunikaci.</t>
  </si>
  <si>
    <t>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t>
  </si>
  <si>
    <t>CJS-CJS-002-ZV5-011Uvede příklady toho, v čem se shoduje a čím se liší život různých lidí.</t>
  </si>
  <si>
    <t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t>
  </si>
  <si>
    <t>CJS-CJS-002-ZV5-010 
Posoudí, co nebo kdo na něj má vliv ve fyzickém a digitálním prostředí, v modelové situaci se vymezí vůči nepříjemné nebo rizikové komunikaci.</t>
  </si>
  <si>
    <t>CJS-CJS-001-ZV5-006 
Prokáže základní porozumění roli prezidenta, politiků, soudců a policistů na základě reflexe příběhu či modelové situace.</t>
  </si>
  <si>
    <t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t>
  </si>
  <si>
    <t>CJS-CJS-001-ZV5-005 
Prokáže pochopení principu hlasování a jeho významu pro život v demokratické společnosti.</t>
  </si>
  <si>
    <t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t>
  </si>
  <si>
    <t>CJS-CJS-001-ZV5-005
Prokáže pochopení principu hlasování a jeho významu pro život v demokratické společnosti.</t>
  </si>
  <si>
    <t>CJS-CJS-001-ZV5-006
Prokáže základní porozumění roli prezidenta, politiků, soudců a policistů na základě reflexe příběhu či modelové situace.</t>
  </si>
  <si>
    <t>CJS-CJS-002-ZV5-009
Rozpozná v modelových situacích, které právo člověka bylo porušeno nebo jaká povinnost byla zanedbána.</t>
  </si>
  <si>
    <t xml:space="preserve">Rozpozná v modelových situacích, kdy bylo porušeno některé právo člověka nebo kdy byla zanedbána některá povinnost. Popíše pro konkrétní situaci možný následek porušení práv nebo zanedbání povinnosti.
</t>
  </si>
  <si>
    <t>Rozpozná v modelových situacích, kdy bylo porušeno některé právo člověka nebo kdy byla zanedbána některá povinnost. Popíše pro konkrétní situaci možný následek porušení práv nebo zanedbání povinnosti.</t>
  </si>
  <si>
    <t>CJS-CJS-001-ZV5-003
Uvede příklady dokládající, že člověk, společnost a příroda se navzájem ovlivňují, že každý může svým chováním působit na životní prostředí.</t>
  </si>
  <si>
    <t>Určí, jak v daném místě (v ČR i mimo ČR) člověk pozměnil krajinu. Vyhledá, co k tomu vedlo a jaké mohou být důsledky.</t>
  </si>
  <si>
    <t>CJS-CJS-006-ZV5-035
Sestaví jednoduchý osobní rozpočet.</t>
  </si>
  <si>
    <t>Vybere ukázku rozpočtu vyrovnaného, schodkového a přebytkového mezi několika různými jednoduchými rozpočty jednotlivce.</t>
  </si>
  <si>
    <t>CJS-CJS-006-ZV5-034
Vysvětlí na příkladu, proč není možné realizovat všechny chtěné výdaje.</t>
  </si>
  <si>
    <t>Analyzuje finanční možnosti, které má k dispozici. Vyhodnotí finanční náklady na realizaci různých přání. Vyhodnotí na základě finančních možností, zda může realizovat svoje konkrétní přání.</t>
  </si>
  <si>
    <t>CJS-CJS-006-ZV5-033
Používá peníze v běžných modelových situacích.</t>
  </si>
  <si>
    <t>Používá peníze v reálných i modelových situacích. Zaplatí různými způsoby danou částku. Vrátí nazpět správný obnos.</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</si>
  <si>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</si>
  <si>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</si>
  <si>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</si>
  <si>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 xml:space="preserve">Vysvětlí pojmy rodina, kultura, náboženství, gender, národ, příslušnost a identifikuje a pojmenovává různé typy společenství, ve kterých žije. </t>
  </si>
  <si>
    <t xml:space="preserve">Uvede příklady společenských rolí, do kterých se v průběhu svého života dostává. </t>
  </si>
  <si>
    <t xml:space="preserve">Zmapuje, kdo je, co má rád, co ho baví, jak se chová v různých situacích a jak se prezentuje v online světě. </t>
  </si>
  <si>
    <t xml:space="preserve">Reflektuje svou osobní i digitální identitu, rozumí faktorům, které je formují, a vyhodnocuje bezpečné a rizikové způsoby jejich budování. </t>
  </si>
  <si>
    <t>Reflektuje svou osobní identitu v kontextu proměnlivých společenských rolí a analyzuje, jak různé sociální skupiny a situace ovlivňují jeho sebepojetí, chování i komunikaci napříč různými životními etapami.</t>
  </si>
  <si>
    <t>Reflektuje svou identitu v kontextu různých sociálních skupin, uvědomuje si její proměny v online i offline prostředí, analyzuje svou roli ve společnosti a propojit osobní zkušenost s širšími společenskými tématy.  </t>
  </si>
  <si>
    <t xml:space="preserve">Zmapuje hodnoty a v jednoduchých situacích a pochopí jejich význam. </t>
  </si>
  <si>
    <t xml:space="preserve">Z nabídky sestavuje vlastní žebříček životních hodnot, zdůvodní svůj výběr životních hodnot, porovná ho se spolužáky a objasní praktické využití žebříčku. </t>
  </si>
  <si>
    <t xml:space="preserve">V modelové situaci předvede, jak se vhodně vypořádat s odlišným hodnotovým žebříčkem jiné osoby. </t>
  </si>
  <si>
    <t xml:space="preserve">Sdílí, co je pro něj obohacující a co je obtížné při setkávání s jinými lidmi, jak prakticky projevuje respekt k rozmanitosti ve společnosti a zamýšlí se nad tím, jak předsudky vznikají. </t>
  </si>
  <si>
    <t>Vysvětlí na příkladech, jak mohou předsudky a stereotypy ovlivnit chování a rozhodování jedince a jaký dopad mohou mít na společnost a jedince.</t>
  </si>
  <si>
    <t>Popíše, jak a čím je ovlivňován ve fyzickém a digitálním prostředí, a identifikuje, kdo na něj působí. </t>
  </si>
  <si>
    <t>Analyzuje a vyhodnocuje faktory ovlivňující jeho rozhodování v reálném i digitálním prostředí.</t>
  </si>
  <si>
    <t xml:space="preserve">Analyzuje lidské příběhy, aby rozpoznal výhody a nevýhody demokracie. </t>
  </si>
  <si>
    <t xml:space="preserve">Uvede příklady různých forem občanské angažovanosti a diskutuje o jejich významu pro společnost. </t>
  </si>
  <si>
    <t xml:space="preserve">Čte s porozuměním vybrané pasáže z různých právních textů, vyhledává klíčová slova a klíčové myšlenky a vlastními slovy vysvětlí obsah textu. </t>
  </si>
  <si>
    <t xml:space="preserve">Na úrovni školy se orientuje ve svých právech a povinnostech, je si vědom, co z jejich ne/dodržování vyplývá.  </t>
  </si>
  <si>
    <t xml:space="preserve">Na příkladech diskutuje rozdíly mezi právem a morálkou, mezi tím, co je legální a co je morální. </t>
  </si>
  <si>
    <t xml:space="preserve">Rozlišuje na příkladech a v modelových situacích ve fyzickém nebo digitálním světě rozdíl mezi přestupkem a trestným činem.  </t>
  </si>
  <si>
    <t xml:space="preserve">Vysvětlí, jak a proč základní práva a svobody souvisejí s demokracií. </t>
  </si>
  <si>
    <t xml:space="preserve">Vlastními slovy popíše, k čemu slouží obecní úřad a vyhledá o něm základní informace. </t>
  </si>
  <si>
    <t xml:space="preserve">Informuje své spolužáky o události v Česku / ve světě a uvádí, proč ji vybral. </t>
  </si>
  <si>
    <t xml:space="preserve">Vyjadřuje své názory a stanoviska k aktuálnímu dění, přičemž rozlišuje fakta a názory.  </t>
  </si>
  <si>
    <t xml:space="preserve">Na konkrétním příkladu aktuálního dění ukáže alespoň dva různé pohledy na danou událost a doloží toto důkazy. </t>
  </si>
  <si>
    <t xml:space="preserve">Pojmenovává výhody spolupráce mezi lidmi a mezi státy. </t>
  </si>
  <si>
    <t xml:space="preserve">Identifikuje potřeby a problémy ve svém blízkém okolí (čtvrti, obci nebo regionu) a dává návrhy jejich řešení včetně zhodnocení realizovatelnosti. </t>
  </si>
  <si>
    <t xml:space="preserve">Zapojuje se do iniciativ a akcí, které mohou přinést pozitivní změny, nebo navrhuje, plánuje a realizuje vlastní akce, reflektuje své zapojení do společensky prospěšné akce nebo zdůvodní svou neúčast. </t>
  </si>
  <si>
    <t xml:space="preserve">Zmapuje své osobní příjmy a výdaje, rozlišuje pravidelné a nepravidelné příjmy a výdaje.  
  </t>
  </si>
  <si>
    <t xml:space="preserve">Vytvoří fiktivní osobní rozpočet postavený na současných reálných cenách a reálných výdajích a příjmech. </t>
  </si>
  <si>
    <t xml:space="preserve">Rozlišuje hlavní typy placení a diskutuje o jejich výhodách a rizicích. </t>
  </si>
  <si>
    <t xml:space="preserve">Rozlišuje hlavní typy finančních produktů a služeb (půjčka, spoření, investice, pojištění) a vysvětlí podstatu úrokových sazeb.   </t>
  </si>
  <si>
    <t xml:space="preserve">Navrhne, jak naložit s volnými prostředky a/nebo jak řešit jednorázový nebo trvalý schodek na modelových případech rozpočtů a na příkladech objasní příčiny a důsledky nesplácení dluhu. </t>
  </si>
  <si>
    <t xml:space="preserve">Prozkoumá vývoj ceny u vybraných produktů/služeb (proměňující se v čase a v místě) a na příkladu vysvětlí rozdíly mezi tím, čeho chtějí na trhu dosáhnout prodávající a kupující.   </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</si>
  <si>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</si>
  <si>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</si>
  <si>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</si>
  <si>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</si>
  <si>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</si>
  <si>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</si>
  <si>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</si>
  <si>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</si>
  <si>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</si>
  <si>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 xml:space="preserve">PTS-000-000-ZV9-001 
Rozpozná příležitosti, jaké jemu i společnosti přináší propojenost světa, a rizika, která z propojenosti vyplývají. </t>
  </si>
  <si>
    <t>Uvede příklady, jak se v jeho životě projevuje, že je součástí různých skupin lidí a jak ve svůj prospěch využívá toho, že je svět propojený.</t>
  </si>
  <si>
    <t>KOS-SEB-000-ZV9-001
Pracuje s jedinečností vlastní osobnosti.</t>
  </si>
  <si>
    <t>KKK-VYJ-000-ZV9-001
Vyjadřuje se prostřednictvím souboru běžných výrazových prostředků, které volí s důrazem na svůj komunikační záměr, partnera a situaci.</t>
  </si>
  <si>
    <t xml:space="preserve">PTS-000-000-ZV9-003 
Rozezná postoje, stereotypy a předsudky v mediálních sděleních a navrhne možné způsoby, jak lze předcházet rizikům jejich mediálního šíření. </t>
  </si>
  <si>
    <t>Roztřídí si informace podle toho, odkud je nejčastěji získává, a sdělí, proč některému zdroji dává přednost.</t>
  </si>
  <si>
    <t xml:space="preserve">JJK-CJL-001-ZV9-013 
Rozpoznává manipulaci v komunikaci, zaujímá k ní kritická postoj a přiměřeně reaguje.
ŠOVU: Kriticky posoudí informace nebo myšlenky obsažené v textu nebo v jiném sdělení; zjišťuje, odkud konkrétní informace pochází; uvede příklad situace, kdy se setkal s manipulací + rozliší svět zobrazovaný v reklamách od opravdového světa; rozliší situace, kde se s manipulací setkáváme: běžná komunikace, mediální komunikace, marketing, reklama.
</t>
  </si>
  <si>
    <t>KPP-ZDR-000-ZV9-001
Získává zdroje pro aktivity, které přispívají k rozvoji jeho samotného či blízkého okolí.</t>
  </si>
  <si>
    <t xml:space="preserve">PTS-000-000-ZV9-005 
Kriticky posoudí uplatňování demokratických principů ve škole a formuluje návrhy podporující demokratické procesy. </t>
  </si>
  <si>
    <t>Na příkladech ze školního života posoudí, které procesy a rozhodnutí ve škole mohou/nemohou probíhat demokraticky. </t>
  </si>
  <si>
    <t>KDI-DAT-000-ZV9-001
Data získaná na základě vlastních kritérií a formulovaných dotazů z různých digitálních zdrojů posuzuje z hlediska souladu s již známými poznatky i nároku na spolehlivost zdroje.</t>
  </si>
  <si>
    <t>KRP-KRP-000-ZV9-001
Kriticky hodnotí informace z různých zdrojů.</t>
  </si>
  <si>
    <t>ZGC-BPO-000-ZV9-001
Při interpretaci komplexních textů dokládá své závěry textem; v oborech usiluje o přesnost a uspořádanost v obsahu i ve vyjadřování; podle své potřeby využívá psaní pro své sebeuvědomění a sebevyjádření.</t>
  </si>
  <si>
    <t>KOB-ODP-000-ZV9-001
Přebírá odpovědnost za věci okolo sebe a za možné dopady svých rozhodnutí vůči ostatním a okolí.</t>
  </si>
  <si>
    <t>PTS-000-000-ZV9-006
Zapojuje se do opatření a akcí, které podporují demokratickou kulturu ve škole, místní komunitě a blízkém prostředí.</t>
  </si>
  <si>
    <t>Zpracuje plán pro realizaci aktivity ve prospěch třídy/školy, včetně kritérií pro posouzení svého zapojení a uskutečňuje některé dílčí kroky.</t>
  </si>
  <si>
    <t>KPP-REA-000-ZV9-001
Realizuje aktivity podle vlastních či skupinových postupů.</t>
  </si>
  <si>
    <t>ZGM-MUV-000-ZV9-001
Aplikuje metody analýzy a syntézy při řešení komplexních matematických situací v různých kontextech.</t>
  </si>
  <si>
    <t>KOS-EMP-000-ZV9-001
Vyrovnává se s odlišnostmi s respektem k druhým lidem.</t>
  </si>
  <si>
    <t>Školní OVU pro 7. ročník</t>
  </si>
  <si>
    <t>Školní OVU PT pro 7. ročník</t>
  </si>
  <si>
    <t>KRP-RPS-000-ZV9-001
Reflektuje osobní a společné problémy s ohledem na různé perspektivy navrhovaných řešení.</t>
  </si>
  <si>
    <t>CSP-OSV-002-ZV9-006 
Reflektuje různé formy mezilidských vztahů, společné znaky a odlišnosti u sebe a druhých.
ŠOVU: V modelových situacích rozpozná a popíše rozdíl mezi tím, co o druhé osobě ví a co se o ní domnívá. V modelových situacích rozpozná a charakterizuje možné chyby ve vnímání druhých a navrhuje strategie, jak jim předcházet.</t>
  </si>
  <si>
    <t>JJK-CJL-001-ZV9-013 
Rozpoznává manipulaci v komunikaci, zaujímá k ní kritická postoj a přiměřeně reaguje.
ŠOVU: Rozliší svět zobrazovaný v reklamách od opravdového světa; rozliší situace, kde se s manipulací setkáváme: běžná komunikace, mediální komunikace, marketing, reklama. Rozpozná stereotypy zobrazované v reklamách a dalších mediálních sděleních.</t>
  </si>
  <si>
    <t xml:space="preserve">Vysvětlí, jaké přednosti a rizika mají demokratické procesy ve škole, pozoruje a zaznamenává uplatňování demokratických principů ve škole a analyzuje získaná data. </t>
  </si>
  <si>
    <t>KRP-VED-000-ZV9-001
Analyzuje při rozhodování a řešení problémů objektivní informace a prezentované závěry vědeckého poznání.</t>
  </si>
  <si>
    <t>ZGC-KCP-000-ZV9-001
Při čtení i psaní posuzuje autorské záměry, účinky a prostředky textu i kontext autora nebo čtenáře.</t>
  </si>
  <si>
    <t>KOB-ZPS-000-ZV9-001
Zohledňuje vzájemnou propojenost jevů, situací a výzev v okolním světě z hledisek sociálních, ekonomických, kulturních, politických a ekologických.</t>
  </si>
  <si>
    <t>PTS-000-000-ZV9-005
Kriticky posoudí uplatňování demokratických principů ve škole a formuluje návrhy podporující demokratické procesy.</t>
  </si>
  <si>
    <t>Prezentuje alespoň jeden vlastní a/nebo skupinový návrh na podporu demokratických procesů ve třídě, škole, nebo blízkém okolí. </t>
  </si>
  <si>
    <t xml:space="preserve">Podílí se na realizaci dílčího opatření nebo akce, které podporují demokratickou kulturu ve škole, místní komunitě a blízkém prostředí; aktivně se zapojuje akce na podporu demokratické kultury ve škole / místní komunitě / blízkém prostředí. </t>
  </si>
  <si>
    <t xml:space="preserve">Jednorázově nebo opakovaně se účastní rozhodování nebo spolurozhodování o různých záležitostech, které jsou předloženy k projednání; reflektuje své vlastní zapojení do rozhodování a do realizace společných akcí. </t>
  </si>
  <si>
    <t>Školní OVU pro 8. ročník</t>
  </si>
  <si>
    <t>Školní OVU PT pro 8. ročník</t>
  </si>
  <si>
    <t xml:space="preserve">Navrhne, jak z pozice svých společenských rolí může ovlivnit dění ve svém okolí i ve světě. </t>
  </si>
  <si>
    <t>KKK-AKN-000-ZV9-001
Během mluvené interakce v každodenních situacích uzpůsobuje vlastní projev tak, že aktivně reaguje na projev partnera, a tím přispívá ke kultivovanosti konkrétní situace.</t>
  </si>
  <si>
    <t>CSP-OSV-002-ZV9-006 
Reflektuje různé formy mezilidských vztahů, společné znaky a odlišnosti u sebe a druhých.
ŠOVU: V modelových situacích rozpozná a charakterizuje možné chyby ve vnímání druhých a navrhuje strategie, jak jim předcházet.</t>
  </si>
  <si>
    <t>CSP-OSV-002-ZV9-006 
Reflektuje různé formy mezilidských vztahů, společné znaky a odlišnosti u sebe a druhých.
ŠOVU: Sdílí své zkušenosti z různých forem mezilidských vztahů, se kterými se setkává ve svém životě.</t>
  </si>
  <si>
    <t>CSP-OSV-002-ZV9-006 
Reflektuje různé formy mezilidských vztahů, společné znaky a odlišnosti u sebe a druhých.
ŠOVU: Navrhuje, jak může přispět k rozvoji a kvalitě vztahů s druhými.</t>
  </si>
  <si>
    <t xml:space="preserve">Rozezná na konkrétních případech různý vztah mediálního sdělení k realitě (fikce, záznam skutečnosti, podvrh, manipulace, přesvědčování aj.). </t>
  </si>
  <si>
    <t>KOS-ODO-000-ZV9-001
Rozvíjí vlastní psychickou a fyzickou odolnost.</t>
  </si>
  <si>
    <t>JJK-CJL-001-ZV9-013 
Rozpoznává manipulaci v komunikaci, zaujímá k ní kritická postoj a přiměřeně reaguje.
ŠOVU: Kriticky posoudí informace nebo myšlenky obsažené v textu nebo v jiném sdělení; zjišťuje, odkud konkrétní informace pochází; uvede příklad situace, kdy se setkal s manipulací. Rozliší svět zobrazovaný v reklamách od opravdového světa; rozliší situace, kde se s manipulací setkáváme: běžná komunikace, mediální komunikace, marketing, reklama. Rozpozná stereotypy zobrazované v reklamách a dalších mediálních sděleních. Rozliší typy manipulace: např. sugesce, přesvědčování, propaganda, brainwashing; rozliší a vyhledává prostředky manipulace: psychologické, jazykové, audiovizuální. Využívá poznatky o praktikách manipulátorů, aby se mohl proti manipulaci bránit.</t>
  </si>
  <si>
    <t>CAS-DEJ-001-ZV9-012 
Diskutuje o projevech moderního politického extremismu a o povaze, příčinách vzniku a důsledcích nastolení diktatur a autoritativních režimů.
ŠOVU: 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t>
  </si>
  <si>
    <t>Zdůvodňuje, proč jsou na státu nezávislá média důležitá pro fungování demokratické společnosti (média jako prostor pro formování veřejných témat či pro vyjádření různých názorů a postojů skupin ve společnosti apod.). </t>
  </si>
  <si>
    <t>CAS-DEJ-001-ZV9-012 
Diskutuje o projevech moderního politického extremismu a o povaze, příčinách vzniku a důsledcích nastolení diktatur a autoritativních režimů.
ŠOVU: 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 Popíše a zhodnotí rozpor mezi sliby Komunistické strany Československa po 2. světové válce a realitou po únoru 1948 (např. násilná kolektivizace, perzekuce věřících, politické procesy, sovětizace). Vysvětlí, kdo a proč byl pronásledován během genocid 20. a 21. století (např. hladomor na Ukrajině, holokaust ŽIdů a Romů, Velký skok vpřed, Rwanda, Kosovo).</t>
  </si>
  <si>
    <t xml:space="preserve">Prezentuje a/nebo interpretuje výsledky analýzy o uplatňování demokratických principů a formuluje návrhy na podporu demokratických procesů ve škole. </t>
  </si>
  <si>
    <t>KKK-POR-000-ZV9-001
Přemýšlí o komunikačním záměru autora sdělení.</t>
  </si>
  <si>
    <t>KDI-BZK-000-ZV9-001
Předchází situacím ohrožujícím bezpečnost zařízení a dat nebo jeho tělesné či duševní zdraví.</t>
  </si>
  <si>
    <t>CZB-VZB-003-ZV9-010 
Identifikuje nebezpečné aktivity a situace vyskytující se v digitálním prostředí a odůvodní, proč je důležité chránit zde bezpečí své i ostatních, včetně ochrany osobních údajů.
ŠOVU: Diskutuje o rizicích, která ho v digitálním prostředí mohou ohrozit (např. phishing, hoax, kybergrooming, sexting, nevhodný digitální obsah aj.).</t>
  </si>
  <si>
    <t>CZB-VZB-003-ZV9-010 
Identifikuje nebezpečné aktivity a situace vyskytující se v digitálním prostředí a odůvodní, proč je důležité chránit zde bezpečí své i ostatních, včetně ochrany osobních údajů.
ŠOVU: Diskutuje o rizicích, která ho v digitálním prostředí mohou ohrozit (např. phishing, hoax, kybergrooming, sexting, nevhodný digitální obsah aj.) + Identifikuje nebezpečné aktivity a situace vyskytující se v digitálním prostředí a zdůvodní jejich rizika.</t>
  </si>
  <si>
    <t>KPP-NAP-000-ZV9-001
Využívá příležitosti a výzvy pro rozvoj v různých oblastech vlastního života.</t>
  </si>
  <si>
    <t>ZGM-MUV-000-ZV9-001
Aplikuje metody analýzy a syntézy při řešeníH105:K141 komplexních matematických situací v různých kontextech.</t>
  </si>
  <si>
    <t>Školní OVU pro 9. ročník</t>
  </si>
  <si>
    <t>Školní OVU PT pro 9. ročník</t>
  </si>
  <si>
    <t xml:space="preserve">Navrhne způsoby, jak předcházet rizikům působení masových a síťových médií v různých situacích.  </t>
  </si>
  <si>
    <t>PTS-000-000-ZV9-001
Rozpozná příležitosti, jaké jemu i společnosti přináší propojenost světa, a rizika, která z propojenosti vyplývají.</t>
  </si>
  <si>
    <t xml:space="preserve">Na základě zažitých zkušeností a dění ve svém okolí a ve světě zkoumá výhody a nevýhody propojenosti dnešního světa a integrace v Evropě. Posoudí příležitosti a rizika propojenosti světa a integrace ve světě, která plynou pro společnost a život občanů na úrovni obce, regionu, státu, Evropy. </t>
  </si>
  <si>
    <t>KPP-TYM-000-ZV9-001
Efektivně přispívá k úspěšné týmové spolupráci.</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</si>
  <si>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</si>
  <si>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Krok 8</t>
  </si>
  <si>
    <t>Učivo</t>
  </si>
  <si>
    <t>Školní OVU pro
6. ročník</t>
  </si>
  <si>
    <t>Školní OVU PT</t>
  </si>
  <si>
    <t>Vazby na OVU KK</t>
  </si>
  <si>
    <t>Vazby na OVU ZG</t>
  </si>
  <si>
    <t>Vazby na další OVU vzdělávacích oborů</t>
  </si>
  <si>
    <t>Učivo k dosažení OVU</t>
  </si>
  <si>
    <t>identita a společenské role</t>
  </si>
  <si>
    <t>společenské role</t>
  </si>
  <si>
    <t>identita</t>
  </si>
  <si>
    <t>hodnoty</t>
  </si>
  <si>
    <t>rozhodování</t>
  </si>
  <si>
    <t>občanská angažovanost</t>
  </si>
  <si>
    <t>práva a povinnosti</t>
  </si>
  <si>
    <t>územní samospráva</t>
  </si>
  <si>
    <t>aktuální dění</t>
  </si>
  <si>
    <t>společensky prospěšná akce</t>
  </si>
  <si>
    <t>osobní rozpočet</t>
  </si>
  <si>
    <t>placení</t>
  </si>
  <si>
    <t>cena</t>
  </si>
  <si>
    <t>Školní OVU pro
7. ročník</t>
  </si>
  <si>
    <t>stereotypy a předsudky</t>
  </si>
  <si>
    <t>demokracie</t>
  </si>
  <si>
    <t>volby</t>
  </si>
  <si>
    <t>politické dění</t>
  </si>
  <si>
    <t>práva a demokracie</t>
  </si>
  <si>
    <t>finanční produkty</t>
  </si>
  <si>
    <t>Školní OVU pro
8. ročník</t>
  </si>
  <si>
    <t>identita a sociální skupiny</t>
  </si>
  <si>
    <t>státní zřízení</t>
  </si>
  <si>
    <t>lidská práva</t>
  </si>
  <si>
    <t>práce s právními texty</t>
  </si>
  <si>
    <t>právo a morálka</t>
  </si>
  <si>
    <t>práva spotřebitele</t>
  </si>
  <si>
    <t>vlastnická práva</t>
  </si>
  <si>
    <t>mezinárodní vztahy</t>
  </si>
  <si>
    <t>finanční produkty a finanční plánování</t>
  </si>
  <si>
    <t>Školní OVU pro
9. ročník</t>
  </si>
  <si>
    <t>protiprávní jednání</t>
  </si>
  <si>
    <t>porušování práv</t>
  </si>
  <si>
    <t>nerespektující a nesnášenlivé chování</t>
  </si>
  <si>
    <t>řešení životních situací na úřadech</t>
  </si>
  <si>
    <t>EU a NATO</t>
  </si>
  <si>
    <t>ekonomické pojmy</t>
  </si>
  <si>
    <t>rozpočet a finanční plánování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</si>
</sst>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6">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theme="0"/>
      </left>
      <right/>
      <top/>
      <bottom style="medium">
        <color theme="0"/>
      </bottom>
      <diagonal/>
    </border>
  </borders>
  <cellStyleXfs count="2">
    <xf numFmtId="0" fontId="0" fillId="0" borderId="0"/>
    <xf numFmtId="0" fontId="1" fillId="0" borderId="0" applyNumberFormat="0" applyFill="0" applyBorder="0" applyAlignment="0" applyProtection="0"/>
  </cellStyleXfs>
  <cellXfs count="82">
    <xf numFmtId="0" fontId="0" fillId="0" borderId="0" xfId="0"/>
    <xf numFmtId="0" fontId="2" fillId="4" borderId="3"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5"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3" fillId="0" borderId="0" xfId="0" applyFont="1" applyProtection="1">
      <protection hidden="1"/>
    </xf>
    <xf numFmtId="0" fontId="8" fillId="7" borderId="0" xfId="0" applyFont="1" applyFill="1" applyAlignment="1" applyProtection="1">
      <alignment horizontal="left" vertical="top" wrapText="1" indent="4"/>
      <protection hidden="1"/>
    </xf>
    <xf numFmtId="0" fontId="2" fillId="5" borderId="0" xfId="0" applyFont="1" applyFill="1" applyProtection="1">
      <protection hidden="1"/>
    </xf>
    <xf numFmtId="0" fontId="6" fillId="0" borderId="16" xfId="1" quotePrefix="1" applyFont="1" applyFill="1" applyBorder="1" applyAlignment="1" applyProtection="1">
      <alignment horizontal="left" vertical="center" wrapText="1"/>
      <protection hidden="1"/>
    </xf>
    <xf numFmtId="0" fontId="2" fillId="0" borderId="17" xfId="0" applyFont="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6" xfId="0" applyFont="1" applyFill="1" applyBorder="1" applyProtection="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8" fillId="5" borderId="0" xfId="0" applyFont="1" applyFill="1" applyAlignment="1" applyProtection="1">
      <alignment horizontal="left" vertical="top" wrapText="1" indent="3"/>
      <protection hidden="1"/>
    </xf>
    <xf numFmtId="0" fontId="4" fillId="5" borderId="0" xfId="0" applyFont="1" applyFill="1" applyAlignment="1" applyProtection="1">
      <alignment vertical="center" wrapText="1"/>
      <protection hidden="1"/>
    </xf>
    <xf numFmtId="0" fontId="6" fillId="0" borderId="19" xfId="1" quotePrefix="1" applyFont="1" applyFill="1" applyBorder="1" applyAlignment="1" applyProtection="1">
      <alignment horizontal="left" vertical="center" wrapText="1"/>
      <protection hidden="1"/>
    </xf>
    <xf numFmtId="0" fontId="2" fillId="5" borderId="20" xfId="0" applyFont="1" applyFill="1" applyBorder="1" applyProtection="1">
      <protection hidden="1"/>
    </xf>
    <xf numFmtId="0" fontId="2" fillId="0" borderId="21" xfId="0" applyFont="1" applyBorder="1" applyAlignment="1" applyProtection="1">
      <alignment horizontal="left" vertical="center" wrapText="1"/>
      <protection hidden="1"/>
    </xf>
    <xf numFmtId="0" fontId="2" fillId="5" borderId="22" xfId="0" applyFont="1" applyFill="1" applyBorder="1" applyProtection="1">
      <protection hidden="1"/>
    </xf>
    <xf numFmtId="0" fontId="2" fillId="0" borderId="23" xfId="0" applyFont="1" applyBorder="1" applyAlignment="1" applyProtection="1">
      <alignment horizontal="left" vertical="center" wrapText="1"/>
      <protection hidden="1"/>
    </xf>
    <xf numFmtId="0" fontId="2" fillId="5" borderId="24" xfId="0" applyFont="1" applyFill="1" applyBorder="1" applyProtection="1">
      <protection hidden="1"/>
    </xf>
    <xf numFmtId="0" fontId="7" fillId="2" borderId="2" xfId="0" applyFont="1" applyFill="1" applyBorder="1" applyAlignment="1" applyProtection="1">
      <alignment horizontal="left" vertical="center" wrapText="1"/>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0" borderId="0" xfId="0" applyFont="1" applyAlignment="1" applyProtection="1">
      <alignment vertical="top"/>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25" xfId="0" applyFont="1" applyFill="1" applyBorder="1" applyAlignment="1" applyProtection="1">
      <alignment vertical="center" wrapText="1"/>
      <protection hidden="1"/>
    </xf>
    <xf numFmtId="0" fontId="3" fillId="6" borderId="15" xfId="0" applyFont="1" applyFill="1" applyBorder="1" applyAlignment="1" applyProtection="1">
      <alignment vertical="center" wrapText="1"/>
      <protection hidden="1"/>
    </xf>
    <xf numFmtId="0" fontId="3" fillId="6" borderId="11"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2"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horizontal="lef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tabSelected="1" zoomScaleNormal="100" workbookViewId="0">
      <selection activeCell="A5" sqref="A5"/>
    </sheetView>
  </sheetViews>
  <sheetFormatPr defaultColWidth="8.85546875" defaultRowHeight="13.9"/>
  <cols>
    <col min="1" max="1" width="20.85546875" style="7" customWidth="1"/>
    <col min="2" max="2" width="63.42578125" style="7" customWidth="1"/>
    <col min="3" max="3" width="67.140625" style="7" customWidth="1"/>
    <col min="4" max="16384" width="8.85546875" style="7"/>
  </cols>
  <sheetData>
    <row r="1" spans="1:3" ht="129" customHeight="1">
      <c r="A1" s="50" t="s">
        <v>0</v>
      </c>
      <c r="B1" s="50"/>
      <c r="C1" s="6" t="s">
        <v>1</v>
      </c>
    </row>
    <row r="2" spans="1:3" ht="7.5" customHeight="1" thickBot="1">
      <c r="A2" s="8"/>
      <c r="B2" s="8"/>
    </row>
    <row r="3" spans="1:3" s="9" customFormat="1" ht="30" customHeight="1" thickBot="1">
      <c r="A3" s="48" t="s">
        <v>2</v>
      </c>
      <c r="B3" s="49"/>
    </row>
    <row r="4" spans="1:3" ht="7.5" customHeight="1" thickBot="1"/>
    <row r="5" spans="1:3" ht="33.75" customHeight="1">
      <c r="A5" s="10" t="s">
        <v>3</v>
      </c>
      <c r="B5" s="3" t="s">
        <v>4</v>
      </c>
    </row>
    <row r="6" spans="1:3" ht="33.75" customHeight="1">
      <c r="A6" s="10" t="s">
        <v>5</v>
      </c>
      <c r="B6" s="3" t="s">
        <v>6</v>
      </c>
    </row>
    <row r="7" spans="1:3" ht="28.15" thickBot="1">
      <c r="A7" s="10" t="s">
        <v>7</v>
      </c>
      <c r="B7" s="3" t="s">
        <v>8</v>
      </c>
    </row>
    <row r="8" spans="1:3" ht="111" thickBot="1">
      <c r="A8" s="10" t="s">
        <v>9</v>
      </c>
      <c r="B8" s="3" t="s">
        <v>10</v>
      </c>
    </row>
    <row r="9" spans="1:3" ht="33.75" customHeight="1" thickBot="1">
      <c r="A9" s="10" t="s">
        <v>11</v>
      </c>
      <c r="B9" s="3" t="s">
        <v>12</v>
      </c>
    </row>
    <row r="14" spans="1:3">
      <c r="C14" s="11"/>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topLeftCell="A12" zoomScale="117" zoomScaleNormal="117" workbookViewId="0">
      <selection activeCell="A14" sqref="A14:B14"/>
    </sheetView>
  </sheetViews>
  <sheetFormatPr defaultColWidth="11.42578125" defaultRowHeight="13.9"/>
  <cols>
    <col min="1" max="1" width="23.42578125" style="7" customWidth="1"/>
    <col min="2" max="2" width="59.5703125" style="7" customWidth="1"/>
    <col min="3" max="16384" width="11.42578125" style="7"/>
  </cols>
  <sheetData>
    <row r="1" spans="1:2" ht="85.15" customHeight="1">
      <c r="A1" s="51" t="s">
        <v>13</v>
      </c>
      <c r="B1" s="52"/>
    </row>
    <row r="2" spans="1:2" ht="8.25" customHeight="1" thickBot="1">
      <c r="A2" s="13"/>
      <c r="B2" s="13"/>
    </row>
    <row r="3" spans="1:2" ht="14.45" thickBot="1">
      <c r="A3" s="10" t="s">
        <v>3</v>
      </c>
      <c r="B3" s="14" t="str">
        <f>Předmět!B5</f>
        <v>Občanská výchova</v>
      </c>
    </row>
    <row r="4" spans="1:2" ht="14.45" thickBot="1">
      <c r="A4" s="10" t="s">
        <v>5</v>
      </c>
      <c r="B4" s="15" t="str">
        <f>Předmět!B6</f>
        <v>Výchova k občanství</v>
      </c>
    </row>
    <row r="5" spans="1:2" ht="14.45" thickBot="1">
      <c r="A5" s="10" t="s">
        <v>14</v>
      </c>
      <c r="B5" s="15" t="str">
        <f>Předmět!B7</f>
        <v>Společnost pro všechny</v>
      </c>
    </row>
    <row r="6" spans="1:2" ht="111" thickBot="1">
      <c r="A6" s="10" t="s">
        <v>15</v>
      </c>
      <c r="B6" s="15" t="str">
        <f>Předmět!B8</f>
        <v>• k učení
• komunikační
• osobnostní a sociální
• k občanství a udržitelnosti
• k podnikavosti a pracovní
• k řešení problémů
• kulturní
• digitální</v>
      </c>
    </row>
    <row r="7" spans="1:2" ht="28.15" thickBot="1">
      <c r="A7" s="10" t="s">
        <v>16</v>
      </c>
      <c r="B7" s="16" t="str">
        <f>Předmět!B9</f>
        <v>Čtenářská a pisatelská
Logicko-matematická</v>
      </c>
    </row>
    <row r="8" spans="1:2" ht="8.25" customHeight="1" thickBot="1">
      <c r="A8" s="13"/>
      <c r="B8" s="13"/>
    </row>
    <row r="9" spans="1:2" ht="30" customHeight="1" thickBot="1">
      <c r="A9" s="48" t="s">
        <v>17</v>
      </c>
      <c r="B9" s="49"/>
    </row>
    <row r="10" spans="1:2" ht="8.25" customHeight="1" thickBot="1">
      <c r="A10" s="13"/>
      <c r="B10" s="13"/>
    </row>
    <row r="11" spans="1:2" ht="32.25" customHeight="1" thickBot="1">
      <c r="A11" s="53" t="s">
        <v>18</v>
      </c>
      <c r="B11" s="54"/>
    </row>
    <row r="12" spans="1:2" ht="222" customHeight="1" thickBot="1">
      <c r="A12" s="55" t="s">
        <v>19</v>
      </c>
      <c r="B12" s="55"/>
    </row>
    <row r="13" spans="1:2" ht="32.25" customHeight="1" thickBot="1">
      <c r="A13" s="53" t="s">
        <v>20</v>
      </c>
      <c r="B13" s="54"/>
    </row>
    <row r="14" spans="1:2" ht="140.44999999999999" customHeight="1" thickBot="1">
      <c r="A14" s="55" t="s">
        <v>21</v>
      </c>
      <c r="B14" s="55"/>
    </row>
    <row r="15" spans="1:2" ht="32.25" customHeight="1" thickBot="1">
      <c r="A15" s="53" t="s">
        <v>22</v>
      </c>
      <c r="B15" s="54"/>
    </row>
    <row r="16" spans="1:2" ht="14.45" thickBot="1">
      <c r="A16" s="56" t="s">
        <v>23</v>
      </c>
      <c r="B16" s="56"/>
    </row>
    <row r="17" spans="1:2" ht="32.25" customHeight="1" thickBot="1">
      <c r="A17" s="53" t="s">
        <v>24</v>
      </c>
      <c r="B17" s="54"/>
    </row>
    <row r="18" spans="1:2" ht="78" customHeight="1" thickBot="1">
      <c r="A18" s="55" t="s">
        <v>25</v>
      </c>
      <c r="B18" s="55"/>
    </row>
    <row r="19" spans="1:2" ht="32.25" customHeight="1" thickBot="1">
      <c r="A19" s="53" t="s">
        <v>26</v>
      </c>
      <c r="B19" s="54"/>
    </row>
    <row r="20" spans="1:2">
      <c r="A20" s="55" t="s">
        <v>27</v>
      </c>
      <c r="B20" s="55"/>
    </row>
  </sheetData>
  <sheetProtection formatRows="0"/>
  <mergeCells count="12">
    <mergeCell ref="A17:B17"/>
    <mergeCell ref="A20:B20"/>
    <mergeCell ref="A19:B19"/>
    <mergeCell ref="A12:B12"/>
    <mergeCell ref="A14:B14"/>
    <mergeCell ref="A16:B16"/>
    <mergeCell ref="A18:B18"/>
    <mergeCell ref="A1:B1"/>
    <mergeCell ref="A9:B9"/>
    <mergeCell ref="A11:B11"/>
    <mergeCell ref="A13:B13"/>
    <mergeCell ref="A15:B1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6"/>
  <sheetViews>
    <sheetView zoomScaleNormal="100" workbookViewId="0">
      <selection activeCell="A30" sqref="A30:C30"/>
    </sheetView>
  </sheetViews>
  <sheetFormatPr defaultColWidth="9" defaultRowHeight="13.9"/>
  <cols>
    <col min="1" max="1" width="5.42578125" style="7" customWidth="1"/>
    <col min="2" max="2" width="18" style="7" customWidth="1"/>
    <col min="3" max="3" width="59.5703125" style="7" customWidth="1"/>
    <col min="4" max="4" width="44.42578125" style="7" customWidth="1"/>
    <col min="5" max="5" width="5.42578125" style="7" customWidth="1"/>
    <col min="6" max="6" width="29.140625" style="7" customWidth="1"/>
    <col min="7" max="7" width="52" style="7" customWidth="1"/>
    <col min="8" max="16384" width="9" style="7"/>
  </cols>
  <sheetData>
    <row r="1" spans="1:3" ht="32.450000000000003" customHeight="1">
      <c r="A1" s="57" t="s">
        <v>28</v>
      </c>
      <c r="B1" s="57"/>
      <c r="C1" s="57"/>
    </row>
    <row r="2" spans="1:3" ht="8.25" customHeight="1" thickBot="1">
      <c r="A2" s="17"/>
      <c r="B2" s="13"/>
      <c r="C2" s="13"/>
    </row>
    <row r="3" spans="1:3" ht="14.45" thickBot="1">
      <c r="A3" s="65" t="s">
        <v>3</v>
      </c>
      <c r="B3" s="65"/>
      <c r="C3" s="14" t="str">
        <f>Předmět!B5</f>
        <v>Občanská výchova</v>
      </c>
    </row>
    <row r="4" spans="1:3" ht="14.45" thickBot="1">
      <c r="A4" s="65" t="s">
        <v>5</v>
      </c>
      <c r="B4" s="65"/>
      <c r="C4" s="15" t="str">
        <f>Předmět!B6</f>
        <v>Výchova k občanství</v>
      </c>
    </row>
    <row r="5" spans="1:3" ht="14.45" thickBot="1">
      <c r="A5" s="65" t="s">
        <v>14</v>
      </c>
      <c r="B5" s="65"/>
      <c r="C5" s="15" t="str">
        <f>Předmět!B7</f>
        <v>Společnost pro všechny</v>
      </c>
    </row>
    <row r="6" spans="1:3" ht="111" thickBot="1">
      <c r="A6" s="65" t="s">
        <v>15</v>
      </c>
      <c r="B6" s="65"/>
      <c r="C6" s="15" t="str">
        <f>Předmět!B8</f>
        <v>• k učení
• komunikační
• osobnostní a sociální
• k občanství a udržitelnosti
• k podnikavosti a pracovní
• k řešení problémů
• kulturní
• digitální</v>
      </c>
    </row>
    <row r="7" spans="1:3" ht="28.15" thickBot="1">
      <c r="A7" s="65" t="s">
        <v>16</v>
      </c>
      <c r="B7" s="65"/>
      <c r="C7" s="16" t="str">
        <f>Předmět!B9</f>
        <v>Čtenářská a pisatelská
Logicko-matematická</v>
      </c>
    </row>
    <row r="8" spans="1:3" ht="8.25" customHeight="1" thickBot="1">
      <c r="A8" s="17"/>
      <c r="B8" s="13"/>
      <c r="C8" s="13"/>
    </row>
    <row r="9" spans="1:3" ht="30" customHeight="1" thickBot="1">
      <c r="A9" s="48" t="s">
        <v>29</v>
      </c>
      <c r="B9" s="58"/>
      <c r="C9" s="49"/>
    </row>
    <row r="10" spans="1:3" ht="8.25" customHeight="1">
      <c r="A10" s="13"/>
      <c r="B10" s="13"/>
      <c r="C10" s="13"/>
    </row>
    <row r="11" spans="1:3" ht="25.9" customHeight="1">
      <c r="A11" s="62" t="s">
        <v>30</v>
      </c>
      <c r="B11" s="62"/>
      <c r="C11" s="62"/>
    </row>
    <row r="12" spans="1:3" ht="10.5" customHeight="1" thickBot="1">
      <c r="A12" s="13"/>
      <c r="B12" s="13"/>
      <c r="C12" s="18"/>
    </row>
    <row r="13" spans="1:3" ht="31.5" customHeight="1" thickTop="1" thickBot="1">
      <c r="A13" s="19" t="s">
        <v>31</v>
      </c>
      <c r="B13" s="63" t="s">
        <v>32</v>
      </c>
      <c r="C13" s="64"/>
    </row>
    <row r="14" spans="1:3" ht="66" customHeight="1" thickTop="1" thickBot="1">
      <c r="A14" s="59" t="s">
        <v>33</v>
      </c>
      <c r="B14" s="59"/>
      <c r="C14" s="59"/>
    </row>
    <row r="15" spans="1:3" ht="31.5" customHeight="1" thickTop="1" thickBot="1">
      <c r="A15" s="20" t="s">
        <v>34</v>
      </c>
      <c r="B15" s="60" t="s">
        <v>35</v>
      </c>
      <c r="C15" s="61"/>
    </row>
    <row r="16" spans="1:3" ht="139.5" customHeight="1" thickTop="1" thickBot="1">
      <c r="A16" s="59" t="s">
        <v>36</v>
      </c>
      <c r="B16" s="59"/>
      <c r="C16" s="59"/>
    </row>
    <row r="17" spans="1:3" ht="31.5" customHeight="1" thickTop="1" thickBot="1">
      <c r="A17" s="20" t="s">
        <v>37</v>
      </c>
      <c r="B17" s="60" t="s">
        <v>38</v>
      </c>
      <c r="C17" s="61"/>
    </row>
    <row r="18" spans="1:3" ht="123" customHeight="1" thickTop="1" thickBot="1">
      <c r="A18" s="59" t="s">
        <v>39</v>
      </c>
      <c r="B18" s="59"/>
      <c r="C18" s="59"/>
    </row>
    <row r="19" spans="1:3" ht="31.5" customHeight="1" thickTop="1" thickBot="1">
      <c r="A19" s="20" t="s">
        <v>40</v>
      </c>
      <c r="B19" s="60" t="s">
        <v>41</v>
      </c>
      <c r="C19" s="61"/>
    </row>
    <row r="20" spans="1:3" ht="144" customHeight="1" thickTop="1" thickBot="1">
      <c r="A20" s="59" t="s">
        <v>42</v>
      </c>
      <c r="B20" s="59"/>
      <c r="C20" s="59"/>
    </row>
    <row r="21" spans="1:3" ht="31.5" customHeight="1" thickTop="1" thickBot="1">
      <c r="A21" s="20" t="s">
        <v>43</v>
      </c>
      <c r="B21" s="60" t="s">
        <v>44</v>
      </c>
      <c r="C21" s="61"/>
    </row>
    <row r="22" spans="1:3" ht="105.75" customHeight="1" thickTop="1" thickBot="1">
      <c r="A22" s="59" t="s">
        <v>45</v>
      </c>
      <c r="B22" s="59"/>
      <c r="C22" s="59"/>
    </row>
    <row r="23" spans="1:3" ht="31.5" customHeight="1" thickTop="1" thickBot="1">
      <c r="A23" s="20" t="s">
        <v>46</v>
      </c>
      <c r="B23" s="60" t="s">
        <v>47</v>
      </c>
      <c r="C23" s="61"/>
    </row>
    <row r="24" spans="1:3" ht="108" customHeight="1" thickTop="1" thickBot="1">
      <c r="A24" s="59" t="s">
        <v>48</v>
      </c>
      <c r="B24" s="59"/>
      <c r="C24" s="59"/>
    </row>
    <row r="25" spans="1:3" ht="31.5" customHeight="1" thickTop="1" thickBot="1">
      <c r="A25" s="20" t="s">
        <v>49</v>
      </c>
      <c r="B25" s="60" t="s">
        <v>50</v>
      </c>
      <c r="C25" s="61"/>
    </row>
    <row r="26" spans="1:3" ht="61.5" customHeight="1" thickTop="1" thickBot="1">
      <c r="A26" s="59" t="s">
        <v>51</v>
      </c>
      <c r="B26" s="59"/>
      <c r="C26" s="59"/>
    </row>
    <row r="27" spans="1:3" ht="31.5" customHeight="1" thickTop="1" thickBot="1">
      <c r="A27" s="20" t="s">
        <v>52</v>
      </c>
      <c r="B27" s="60" t="s">
        <v>53</v>
      </c>
      <c r="C27" s="61"/>
    </row>
    <row r="28" spans="1:3" ht="87" customHeight="1" thickTop="1" thickBot="1">
      <c r="A28" s="59" t="s">
        <v>54</v>
      </c>
      <c r="B28" s="59"/>
      <c r="C28" s="59"/>
    </row>
    <row r="29" spans="1:3" ht="10.5" customHeight="1" thickTop="1">
      <c r="A29" s="13"/>
      <c r="B29" s="13"/>
      <c r="C29" s="18"/>
    </row>
    <row r="30" spans="1:3" ht="33.75" customHeight="1">
      <c r="A30" s="62" t="s">
        <v>55</v>
      </c>
      <c r="B30" s="62"/>
      <c r="C30" s="62"/>
    </row>
    <row r="31" spans="1:3" ht="10.5" customHeight="1" thickBot="1">
      <c r="A31" s="13"/>
      <c r="B31" s="13"/>
      <c r="C31" s="18"/>
    </row>
    <row r="32" spans="1:3" ht="31.5" customHeight="1" thickTop="1" thickBot="1">
      <c r="A32" s="20" t="s">
        <v>56</v>
      </c>
      <c r="B32" s="60" t="s">
        <v>57</v>
      </c>
      <c r="C32" s="61"/>
    </row>
    <row r="33" spans="1:3" ht="114" customHeight="1" thickTop="1" thickBot="1">
      <c r="A33" s="59" t="s">
        <v>58</v>
      </c>
      <c r="B33" s="59"/>
      <c r="C33" s="59"/>
    </row>
    <row r="34" spans="1:3" ht="31.5" customHeight="1" thickTop="1" thickBot="1">
      <c r="A34" s="20" t="s">
        <v>59</v>
      </c>
      <c r="B34" s="60" t="s">
        <v>60</v>
      </c>
      <c r="C34" s="61"/>
    </row>
    <row r="35" spans="1:3" ht="102" customHeight="1" thickTop="1" thickBot="1">
      <c r="A35" s="59" t="s">
        <v>61</v>
      </c>
      <c r="B35" s="59"/>
      <c r="C35" s="59"/>
    </row>
    <row r="36" spans="1:3" ht="14.45" thickTop="1"/>
  </sheetData>
  <sheetProtection formatRows="0"/>
  <mergeCells count="29">
    <mergeCell ref="A4:B4"/>
    <mergeCell ref="A5:B5"/>
    <mergeCell ref="A6:B6"/>
    <mergeCell ref="A7:B7"/>
    <mergeCell ref="A35:C35"/>
    <mergeCell ref="B21:C21"/>
    <mergeCell ref="B23:C23"/>
    <mergeCell ref="B25:C25"/>
    <mergeCell ref="B27:C27"/>
    <mergeCell ref="A22:C22"/>
    <mergeCell ref="A24:C24"/>
    <mergeCell ref="A26:C26"/>
    <mergeCell ref="A30:C30"/>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B53"/>
  <sheetViews>
    <sheetView zoomScaleNormal="100" workbookViewId="0">
      <selection activeCell="B13" sqref="B13"/>
    </sheetView>
  </sheetViews>
  <sheetFormatPr defaultColWidth="8.85546875" defaultRowHeight="14.45" thickBottom="1"/>
  <cols>
    <col min="1" max="1" width="23.140625" style="22" bestFit="1" customWidth="1"/>
    <col min="2" max="2" width="60" style="22" customWidth="1"/>
    <col min="3" max="3" width="22" style="7" customWidth="1"/>
    <col min="4" max="4" width="47.140625" style="7" customWidth="1"/>
    <col min="5" max="5" width="14.5703125" style="7" customWidth="1"/>
    <col min="6" max="6" width="47" style="7" customWidth="1"/>
    <col min="7" max="16384" width="8.85546875" style="7"/>
  </cols>
  <sheetData>
    <row r="1" spans="1:2" ht="67.150000000000006" customHeight="1" thickBot="1">
      <c r="A1" s="67" t="s">
        <v>62</v>
      </c>
      <c r="B1" s="68"/>
    </row>
    <row r="2" spans="1:2" ht="8.25" customHeight="1" thickBot="1">
      <c r="A2" s="21"/>
    </row>
    <row r="3" spans="1:2" thickBot="1">
      <c r="A3" s="10" t="s">
        <v>3</v>
      </c>
      <c r="B3" s="14" t="str">
        <f>Předmět!B5</f>
        <v>Občanská výchova</v>
      </c>
    </row>
    <row r="4" spans="1:2" thickBot="1">
      <c r="A4" s="10" t="s">
        <v>5</v>
      </c>
      <c r="B4" s="15" t="str">
        <f>Předmět!B6</f>
        <v>Výchova k občanství</v>
      </c>
    </row>
    <row r="5" spans="1:2" thickBot="1">
      <c r="A5" s="10" t="s">
        <v>14</v>
      </c>
      <c r="B5" s="15" t="str">
        <f>Předmět!B7</f>
        <v>Společnost pro všechny</v>
      </c>
    </row>
    <row r="6" spans="1:2" ht="111" thickBot="1">
      <c r="A6" s="10" t="s">
        <v>15</v>
      </c>
      <c r="B6" s="15" t="str">
        <f>Předmět!B8</f>
        <v>• k učení
• komunikační
• osobnostní a sociální
• k občanství a udržitelnosti
• k podnikavosti a pracovní
• k řešení problémů
• kulturní
• digitální</v>
      </c>
    </row>
    <row r="7" spans="1:2" ht="28.15" thickBot="1">
      <c r="A7" s="10" t="s">
        <v>16</v>
      </c>
      <c r="B7" s="16" t="str">
        <f>Předmět!B9</f>
        <v>Čtenářská a pisatelská
Logicko-matematická</v>
      </c>
    </row>
    <row r="8" spans="1:2" ht="8.25" customHeight="1" thickBot="1">
      <c r="A8" s="21"/>
    </row>
    <row r="9" spans="1:2" ht="30" customHeight="1" thickBot="1">
      <c r="A9" s="23" t="s">
        <v>63</v>
      </c>
      <c r="B9" s="23" t="s">
        <v>64</v>
      </c>
    </row>
    <row r="10" spans="1:2" ht="8.25" customHeight="1" thickBot="1">
      <c r="A10" s="21"/>
    </row>
    <row r="11" spans="1:2" ht="14.25" customHeight="1" thickBot="1">
      <c r="A11" s="66" t="s">
        <v>65</v>
      </c>
      <c r="B11" s="66"/>
    </row>
    <row r="12" spans="1:2" ht="18" customHeight="1" thickBot="1">
      <c r="A12" s="10" t="s">
        <v>66</v>
      </c>
      <c r="B12" s="10" t="s">
        <v>67</v>
      </c>
    </row>
    <row r="13" spans="1:2" ht="41.45">
      <c r="A13" s="3" t="s">
        <v>68</v>
      </c>
      <c r="B13" s="3" t="s">
        <v>69</v>
      </c>
    </row>
    <row r="14" spans="1:2" ht="41.45">
      <c r="A14" s="3" t="s">
        <v>68</v>
      </c>
      <c r="B14" s="3" t="s">
        <v>69</v>
      </c>
    </row>
    <row r="15" spans="1:2" ht="41.45">
      <c r="A15" s="3" t="s">
        <v>68</v>
      </c>
      <c r="B15" s="3" t="s">
        <v>69</v>
      </c>
    </row>
    <row r="16" spans="1:2" ht="27.6">
      <c r="A16" s="3" t="s">
        <v>70</v>
      </c>
      <c r="B16" s="3" t="s">
        <v>71</v>
      </c>
    </row>
    <row r="17" spans="1:2" ht="27.6">
      <c r="A17" s="3" t="s">
        <v>70</v>
      </c>
      <c r="B17" s="3" t="s">
        <v>71</v>
      </c>
    </row>
    <row r="18" spans="1:2" ht="27.6">
      <c r="A18" s="3" t="s">
        <v>70</v>
      </c>
      <c r="B18" s="3" t="s">
        <v>71</v>
      </c>
    </row>
    <row r="19" spans="1:2" ht="27.6">
      <c r="A19" s="3" t="s">
        <v>72</v>
      </c>
      <c r="B19" s="3" t="s">
        <v>73</v>
      </c>
    </row>
    <row r="20" spans="1:2" ht="27.6">
      <c r="A20" s="3" t="s">
        <v>72</v>
      </c>
      <c r="B20" s="3" t="s">
        <v>73</v>
      </c>
    </row>
    <row r="21" spans="1:2" ht="27.6">
      <c r="A21" s="3" t="s">
        <v>72</v>
      </c>
      <c r="B21" s="3" t="s">
        <v>73</v>
      </c>
    </row>
    <row r="22" spans="1:2" ht="27.6">
      <c r="A22" s="3" t="s">
        <v>74</v>
      </c>
      <c r="B22" s="3" t="s">
        <v>75</v>
      </c>
    </row>
    <row r="23" spans="1:2" ht="27.6">
      <c r="A23" s="3" t="s">
        <v>74</v>
      </c>
      <c r="B23" s="3" t="s">
        <v>75</v>
      </c>
    </row>
    <row r="24" spans="1:2" ht="27.6">
      <c r="A24" s="3" t="s">
        <v>74</v>
      </c>
      <c r="B24" s="3" t="s">
        <v>75</v>
      </c>
    </row>
    <row r="25" spans="1:2" ht="27.6">
      <c r="A25" s="3" t="s">
        <v>76</v>
      </c>
      <c r="B25" s="3" t="s">
        <v>77</v>
      </c>
    </row>
    <row r="26" spans="1:2" ht="27.6">
      <c r="A26" s="3" t="s">
        <v>76</v>
      </c>
      <c r="B26" s="3" t="s">
        <v>77</v>
      </c>
    </row>
    <row r="27" spans="1:2" ht="27.6">
      <c r="A27" s="3" t="s">
        <v>76</v>
      </c>
      <c r="B27" s="3" t="s">
        <v>77</v>
      </c>
    </row>
    <row r="28" spans="1:2" ht="27.6">
      <c r="A28" s="3" t="s">
        <v>78</v>
      </c>
      <c r="B28" s="3" t="s">
        <v>79</v>
      </c>
    </row>
    <row r="29" spans="1:2" ht="27.6">
      <c r="A29" s="3" t="s">
        <v>78</v>
      </c>
      <c r="B29" s="3" t="s">
        <v>79</v>
      </c>
    </row>
    <row r="30" spans="1:2" ht="27.6">
      <c r="A30" s="3" t="s">
        <v>78</v>
      </c>
      <c r="B30" s="3" t="s">
        <v>79</v>
      </c>
    </row>
    <row r="31" spans="1:2" ht="27.6">
      <c r="A31" s="3" t="s">
        <v>80</v>
      </c>
      <c r="B31" s="3" t="s">
        <v>81</v>
      </c>
    </row>
    <row r="32" spans="1:2" ht="27.6">
      <c r="A32" s="3" t="s">
        <v>80</v>
      </c>
      <c r="B32" s="3" t="s">
        <v>81</v>
      </c>
    </row>
    <row r="33" spans="1:2" ht="27.6">
      <c r="A33" s="3" t="s">
        <v>80</v>
      </c>
      <c r="B33" s="3" t="s">
        <v>81</v>
      </c>
    </row>
    <row r="34" spans="1:2" ht="27.6">
      <c r="A34" s="3" t="s">
        <v>82</v>
      </c>
      <c r="B34" s="3" t="s">
        <v>83</v>
      </c>
    </row>
    <row r="35" spans="1:2" ht="27.6">
      <c r="A35" s="3" t="s">
        <v>82</v>
      </c>
      <c r="B35" s="3" t="s">
        <v>83</v>
      </c>
    </row>
    <row r="36" spans="1:2" ht="27.6">
      <c r="A36" s="3" t="s">
        <v>82</v>
      </c>
      <c r="B36" s="3" t="s">
        <v>83</v>
      </c>
    </row>
    <row r="37" spans="1:2" ht="27.6">
      <c r="A37" s="3" t="s">
        <v>82</v>
      </c>
      <c r="B37" s="3" t="s">
        <v>83</v>
      </c>
    </row>
    <row r="38" spans="1:2" ht="27.6">
      <c r="A38" s="3" t="s">
        <v>82</v>
      </c>
      <c r="B38" s="3" t="s">
        <v>83</v>
      </c>
    </row>
    <row r="39" spans="1:2" ht="27.6">
      <c r="A39" s="3" t="s">
        <v>84</v>
      </c>
      <c r="B39" s="3" t="s">
        <v>85</v>
      </c>
    </row>
    <row r="40" spans="1:2" ht="13.9">
      <c r="A40" s="3" t="s">
        <v>86</v>
      </c>
      <c r="B40" s="3" t="s">
        <v>87</v>
      </c>
    </row>
    <row r="41" spans="1:2" ht="27.6">
      <c r="A41" s="3" t="s">
        <v>88</v>
      </c>
      <c r="B41" s="3" t="s">
        <v>89</v>
      </c>
    </row>
    <row r="42" spans="1:2" ht="27.6">
      <c r="A42" s="3" t="s">
        <v>88</v>
      </c>
      <c r="B42" s="3" t="s">
        <v>89</v>
      </c>
    </row>
    <row r="43" spans="1:2" ht="27.6">
      <c r="A43" s="3" t="s">
        <v>88</v>
      </c>
      <c r="B43" s="3" t="s">
        <v>89</v>
      </c>
    </row>
    <row r="44" spans="1:2" ht="27.6">
      <c r="A44" s="3" t="s">
        <v>90</v>
      </c>
      <c r="B44" s="3" t="s">
        <v>91</v>
      </c>
    </row>
    <row r="45" spans="1:2" ht="27.6">
      <c r="A45" s="3" t="s">
        <v>90</v>
      </c>
      <c r="B45" s="3" t="s">
        <v>91</v>
      </c>
    </row>
    <row r="46" spans="1:2" ht="27.6">
      <c r="A46" s="3" t="s">
        <v>90</v>
      </c>
      <c r="B46" s="3" t="s">
        <v>91</v>
      </c>
    </row>
    <row r="47" spans="1:2" ht="27.6">
      <c r="A47" s="3" t="s">
        <v>92</v>
      </c>
      <c r="B47" s="3" t="s">
        <v>93</v>
      </c>
    </row>
    <row r="48" spans="1:2" ht="27.6">
      <c r="A48" s="3" t="s">
        <v>92</v>
      </c>
      <c r="B48" s="3" t="s">
        <v>93</v>
      </c>
    </row>
    <row r="49" spans="1:2" ht="27.6">
      <c r="A49" s="3" t="s">
        <v>94</v>
      </c>
      <c r="B49" s="3" t="s">
        <v>95</v>
      </c>
    </row>
    <row r="50" spans="1:2" ht="27.6">
      <c r="A50" s="3" t="s">
        <v>94</v>
      </c>
      <c r="B50" s="3" t="s">
        <v>95</v>
      </c>
    </row>
    <row r="51" spans="1:2" ht="27.6">
      <c r="A51" s="3" t="s">
        <v>96</v>
      </c>
      <c r="B51" s="3" t="s">
        <v>97</v>
      </c>
    </row>
    <row r="52" spans="1:2" ht="27.6">
      <c r="A52" s="3" t="s">
        <v>96</v>
      </c>
      <c r="B52" s="3" t="s">
        <v>97</v>
      </c>
    </row>
    <row r="53" spans="1:2" ht="13.9">
      <c r="A53" s="3"/>
      <c r="B53" s="3"/>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C53"/>
  <sheetViews>
    <sheetView topLeftCell="A33" zoomScaleNormal="100" workbookViewId="0">
      <selection activeCell="C34" sqref="C34"/>
    </sheetView>
  </sheetViews>
  <sheetFormatPr defaultColWidth="8.85546875" defaultRowHeight="13.9"/>
  <cols>
    <col min="1" max="1" width="23.85546875" style="7" bestFit="1" customWidth="1"/>
    <col min="2" max="3" width="29.42578125" style="7" customWidth="1"/>
    <col min="4" max="16384" width="8.85546875" style="7"/>
  </cols>
  <sheetData>
    <row r="1" spans="1:3" ht="82.9" customHeight="1">
      <c r="A1" s="51" t="s">
        <v>98</v>
      </c>
      <c r="B1" s="72"/>
      <c r="C1" s="72"/>
    </row>
    <row r="2" spans="1:3" ht="8.25" customHeight="1" thickBot="1">
      <c r="A2" s="17"/>
      <c r="B2" s="13"/>
      <c r="C2" s="13"/>
    </row>
    <row r="3" spans="1:3" ht="14.45" thickBot="1">
      <c r="A3" s="10" t="s">
        <v>3</v>
      </c>
      <c r="B3" s="14" t="str">
        <f>Předmět!B5</f>
        <v>Občanská výchova</v>
      </c>
      <c r="C3" s="24"/>
    </row>
    <row r="4" spans="1:3" ht="14.45" thickBot="1">
      <c r="A4" s="10" t="s">
        <v>5</v>
      </c>
      <c r="B4" s="15" t="str">
        <f>Předmět!B6</f>
        <v>Výchova k občanství</v>
      </c>
      <c r="C4" s="25"/>
    </row>
    <row r="5" spans="1:3" ht="14.45" thickBot="1">
      <c r="A5" s="10" t="s">
        <v>14</v>
      </c>
      <c r="B5" s="15" t="str">
        <f>Předmět!B7</f>
        <v>Společnost pro všechny</v>
      </c>
      <c r="C5" s="25"/>
    </row>
    <row r="6" spans="1:3" ht="111" thickBot="1">
      <c r="A6" s="10" t="s">
        <v>15</v>
      </c>
      <c r="B6" s="15" t="str">
        <f>Předmět!B8</f>
        <v>• k učení
• komunikační
• osobnostní a sociální
• k občanství a udržitelnosti
• k podnikavosti a pracovní
• k řešení problémů
• kulturní
• digitální</v>
      </c>
      <c r="C6" s="25"/>
    </row>
    <row r="7" spans="1:3" ht="28.15" thickBot="1">
      <c r="A7" s="10" t="s">
        <v>16</v>
      </c>
      <c r="B7" s="16" t="str">
        <f>Předmět!B9</f>
        <v>Čtenářská a pisatelská
Logicko-matematická</v>
      </c>
      <c r="C7" s="26"/>
    </row>
    <row r="8" spans="1:3" ht="8.25" customHeight="1" thickBot="1">
      <c r="A8" s="17"/>
      <c r="B8" s="13"/>
      <c r="C8" s="13"/>
    </row>
    <row r="9" spans="1:3" ht="30" customHeight="1" thickBot="1">
      <c r="A9" s="23" t="s">
        <v>99</v>
      </c>
      <c r="B9" s="69" t="s">
        <v>100</v>
      </c>
      <c r="C9" s="69"/>
    </row>
    <row r="10" spans="1:3" ht="8.25" customHeight="1" thickBot="1">
      <c r="A10" s="17"/>
      <c r="B10" s="13"/>
      <c r="C10" s="13"/>
    </row>
    <row r="11" spans="1:3" ht="14.25" customHeight="1" thickBot="1">
      <c r="A11" s="65" t="s">
        <v>101</v>
      </c>
      <c r="B11" s="65"/>
      <c r="C11" s="70" t="s">
        <v>102</v>
      </c>
    </row>
    <row r="12" spans="1:3" ht="14.45" thickBot="1">
      <c r="A12" s="4" t="s">
        <v>66</v>
      </c>
      <c r="B12" s="4" t="s">
        <v>103</v>
      </c>
      <c r="C12" s="71"/>
    </row>
    <row r="13" spans="1:3" ht="96.6">
      <c r="A13" s="27" t="str" cm="1">
        <f t="array" ref="A13:B53">IF('Krok 2 - OVU z RVP ZV'!A13:B53="","X",'Krok 2 - OVU z RVP ZV'!A13:B53)</f>
        <v>CAS-VKO-001-ZV9-001</v>
      </c>
      <c r="B13" s="27" t="str">
        <v>Charakterizuje společenské role, do kterých se ve svém životě dostává, a posoudí, co pro něj znamená příslušnost k rodině, ke škole, ke kultuře, k náboženství, k genderu, k obci, k národu, ke státu.</v>
      </c>
      <c r="C13" s="2" t="s">
        <v>104</v>
      </c>
    </row>
    <row r="14" spans="1:3" ht="96.6">
      <c r="A14" s="28" t="str">
        <v>CAS-VKO-001-ZV9-001</v>
      </c>
      <c r="B14" s="28" t="str">
        <v>Charakterizuje společenské role, do kterých se ve svém životě dostává, a posoudí, co pro něj znamená příslušnost k rodině, ke škole, ke kultuře, k náboženství, k genderu, k obci, k národu, ke státu.</v>
      </c>
      <c r="C14" s="1" t="s">
        <v>105</v>
      </c>
    </row>
    <row r="15" spans="1:3" ht="96.6">
      <c r="A15" s="28" t="str">
        <v>CAS-VKO-001-ZV9-001</v>
      </c>
      <c r="B15" s="28" t="str">
        <v>Charakterizuje společenské role, do kterých se ve svém životě dostává, a posoudí, co pro něj znamená příslušnost k rodině, ke škole, ke kultuře, k náboženství, k genderu, k obci, k národu, ke státu.</v>
      </c>
      <c r="C15" s="1" t="s">
        <v>106</v>
      </c>
    </row>
    <row r="16" spans="1:3" ht="41.45">
      <c r="A16" s="28" t="str">
        <v>CAS-VKO-001-ZV9-002</v>
      </c>
      <c r="B16" s="28" t="str">
        <v>Zdůvodní svůj žebříček hodnot a způsoby jeho uplatňování v různých životních situacích.</v>
      </c>
      <c r="C16" s="1" t="s">
        <v>107</v>
      </c>
    </row>
    <row r="17" spans="1:3" ht="69">
      <c r="A17" s="28" t="str">
        <v>CAS-VKO-001-ZV9-002</v>
      </c>
      <c r="B17" s="28" t="str">
        <v>Zdůvodní svůj žebříček hodnot a způsoby jeho uplatňování v různých životních situacích.</v>
      </c>
      <c r="C17" s="1" t="s">
        <v>108</v>
      </c>
    </row>
    <row r="18" spans="1:3" ht="55.15">
      <c r="A18" s="28" t="str">
        <v>CAS-VKO-001-ZV9-002</v>
      </c>
      <c r="B18" s="28" t="str">
        <v>Zdůvodní svůj žebříček hodnot a způsoby jeho uplatňování v různých životních situacích.</v>
      </c>
      <c r="C18" s="1" t="s">
        <v>109</v>
      </c>
    </row>
    <row r="19" spans="1:3" ht="82.9">
      <c r="A19" s="28" t="str">
        <v>CAS-VKO-001-ZV9-003</v>
      </c>
      <c r="B19" s="28" t="str">
        <v>Rozpozná předsudky a stereotypy v komunikaci a jednání a zaujímá k nim kritický přístup.</v>
      </c>
      <c r="C19" s="1" t="s">
        <v>110</v>
      </c>
    </row>
    <row r="20" spans="1:3" ht="82.9">
      <c r="A20" s="28" t="str">
        <v>CAS-VKO-001-ZV9-003</v>
      </c>
      <c r="B20" s="28" t="str">
        <v>Rozpozná předsudky a stereotypy v komunikaci a jednání a zaujímá k nim kritický přístup.</v>
      </c>
      <c r="C20" s="1" t="s">
        <v>111</v>
      </c>
    </row>
    <row r="21" spans="1:3" ht="69">
      <c r="A21" s="28" t="str">
        <v>CAS-VKO-001-ZV9-003</v>
      </c>
      <c r="B21" s="28" t="str">
        <v>Rozpozná předsudky a stereotypy v komunikaci a jednání a zaujímá k nim kritický přístup.</v>
      </c>
      <c r="C21" s="1" t="s">
        <v>112</v>
      </c>
    </row>
    <row r="22" spans="1:3" ht="41.45">
      <c r="A22" s="28" t="str">
        <v>CAS-VKO-001-ZV9-004</v>
      </c>
      <c r="B22" s="28" t="str">
        <v>Zhodnotí, co nebo kdo má vliv na něj a na jeho rozhodování ve fyzickém a v digitálním prostředí.</v>
      </c>
      <c r="C22" s="1"/>
    </row>
    <row r="23" spans="1:3" ht="96.6">
      <c r="A23" s="28" t="str">
        <v>CAS-VKO-001-ZV9-004</v>
      </c>
      <c r="B23" s="28" t="str">
        <v>Zhodnotí, co nebo kdo má vliv na něj a na jeho rozhodování ve fyzickém a v digitálním prostředí.</v>
      </c>
      <c r="C23" s="1" t="s">
        <v>113</v>
      </c>
    </row>
    <row r="24" spans="1:3" ht="41.45">
      <c r="A24" s="28" t="str">
        <v>CAS-VKO-001-ZV9-004</v>
      </c>
      <c r="B24" s="28" t="str">
        <v>Zhodnotí, co nebo kdo má vliv na něj a na jeho rozhodování ve fyzickém a v digitálním prostředí.</v>
      </c>
      <c r="C24" s="1"/>
    </row>
    <row r="25" spans="1:3" ht="82.9">
      <c r="A25" s="28" t="str">
        <v>CAS-VKO-002-ZV9-005</v>
      </c>
      <c r="B25" s="28" t="str">
        <v>Zhodnotí na příkladech ze života občanů přednosti, úskalí a dopady demokratické a autokratické formy vlády.</v>
      </c>
      <c r="C25" s="1" t="s">
        <v>114</v>
      </c>
    </row>
    <row r="26" spans="1:3" ht="55.15">
      <c r="A26" s="28" t="str">
        <v>CAS-VKO-002-ZV9-005</v>
      </c>
      <c r="B26" s="28" t="str">
        <v>Zhodnotí na příkladech ze života občanů přednosti, úskalí a dopady demokratické a autokratické formy vlády.</v>
      </c>
      <c r="C26" s="1" t="s">
        <v>115</v>
      </c>
    </row>
    <row r="27" spans="1:3" ht="82.9">
      <c r="A27" s="28" t="str">
        <v>CAS-VKO-002-ZV9-005</v>
      </c>
      <c r="B27" s="28" t="str">
        <v>Zhodnotí na příkladech ze života občanů přednosti, úskalí a dopady demokratické a autokratické formy vlády.</v>
      </c>
      <c r="C27" s="1" t="s">
        <v>116</v>
      </c>
    </row>
    <row r="28" spans="1:3" ht="69">
      <c r="A28" s="28" t="str">
        <v>CAS-VKO-002-ZV9-006</v>
      </c>
      <c r="B28" s="28" t="str">
        <v>Prozkoumá průběh a výsledky voleb v České republice, rozhodování občanů při volbách a jejich zapojování do veřejného politického dění.</v>
      </c>
      <c r="C28" s="1" t="s">
        <v>117</v>
      </c>
    </row>
    <row r="29" spans="1:3" ht="82.9">
      <c r="A29" s="28" t="str">
        <v>CAS-VKO-002-ZV9-006</v>
      </c>
      <c r="B29" s="28" t="str">
        <v>Prozkoumá průběh a výsledky voleb v České republice, rozhodování občanů při volbách a jejich zapojování do veřejného politického dění.</v>
      </c>
      <c r="C29" s="1" t="s">
        <v>118</v>
      </c>
    </row>
    <row r="30" spans="1:3" ht="69">
      <c r="A30" s="28" t="str">
        <v>CAS-VKO-002-ZV9-006</v>
      </c>
      <c r="B30" s="28" t="str">
        <v>Prozkoumá průběh a výsledky voleb v České republice, rozhodování občanů při volbách a jejich zapojování do veřejného politického dění.</v>
      </c>
      <c r="C30" s="1" t="s">
        <v>119</v>
      </c>
    </row>
    <row r="31" spans="1:3" ht="110.45">
      <c r="A31" s="28" t="str">
        <v>CAS-VKO-002-ZV9-007</v>
      </c>
      <c r="B31" s="28" t="str">
        <v>Pracuje s ukázkami konkrétních právních textů, jako je Ústava ČR, Listina základních práv a svobod, zákony, různé typy smluv.</v>
      </c>
      <c r="C31" s="1" t="s">
        <v>120</v>
      </c>
    </row>
    <row r="32" spans="1:3" ht="55.15">
      <c r="A32" s="28" t="str">
        <v>CAS-VKO-002-ZV9-007</v>
      </c>
      <c r="B32" s="28" t="str">
        <v>Pracuje s ukázkami konkrétních právních textů, jako je Ústava ČR, Listina základních práv a svobod, zákony, různé typy smluv.</v>
      </c>
      <c r="C32" s="1" t="s">
        <v>121</v>
      </c>
    </row>
    <row r="33" spans="1:3" ht="69">
      <c r="A33" s="28" t="str">
        <v>CAS-VKO-002-ZV9-007</v>
      </c>
      <c r="B33" s="28" t="str">
        <v>Pracuje s ukázkami konkrétních právních textů, jako je Ústava ČR, Listina základních práv a svobod, zákony, různé typy smluv.</v>
      </c>
      <c r="C33" s="1" t="s">
        <v>122</v>
      </c>
    </row>
    <row r="34" spans="1:3" ht="55.15">
      <c r="A34" s="28" t="str">
        <v>CAS-VKO-002-ZV9-008</v>
      </c>
      <c r="B34" s="28" t="str">
        <v>Rozpozná na příkladech různých životních situací porušování práv, zákonů a smluv a navrhne, jak situace řešit.</v>
      </c>
      <c r="C34" s="1" t="s">
        <v>123</v>
      </c>
    </row>
    <row r="35" spans="1:3" ht="110.45">
      <c r="A35" s="28" t="str">
        <v>CAS-VKO-002-ZV9-008</v>
      </c>
      <c r="B35" s="28" t="str">
        <v>Rozpozná na příkladech různých životních situací porušování práv, zákonů a smluv a navrhne, jak situace řešit.</v>
      </c>
      <c r="C35" s="1" t="s">
        <v>124</v>
      </c>
    </row>
    <row r="36" spans="1:3" ht="69">
      <c r="A36" s="28" t="str">
        <v>CAS-VKO-002-ZV9-008</v>
      </c>
      <c r="B36" s="28" t="str">
        <v>Rozpozná na příkladech různých životních situací porušování práv, zákonů a smluv a navrhne, jak situace řešit.</v>
      </c>
      <c r="C36" s="1" t="s">
        <v>125</v>
      </c>
    </row>
    <row r="37" spans="1:3" ht="55.15">
      <c r="A37" s="28" t="str">
        <v>CAS-VKO-002-ZV9-008</v>
      </c>
      <c r="B37" s="28" t="str">
        <v>Rozpozná na příkladech různých životních situací porušování práv, zákonů a smluv a navrhne, jak situace řešit.</v>
      </c>
      <c r="C37" s="1" t="s">
        <v>126</v>
      </c>
    </row>
    <row r="38" spans="1:3" ht="55.15">
      <c r="A38" s="28" t="str">
        <v>CAS-VKO-002-ZV9-008</v>
      </c>
      <c r="B38" s="28" t="str">
        <v>Rozpozná na příkladech různých životních situací porušování práv, zákonů a smluv a navrhne, jak situace řešit.</v>
      </c>
      <c r="C38" s="1" t="s">
        <v>127</v>
      </c>
    </row>
    <row r="39" spans="1:3" ht="82.9">
      <c r="A39" s="28" t="str">
        <v>CAS-VKO-002-ZV9-009</v>
      </c>
      <c r="B39" s="28" t="str">
        <v>Prozkoumá činnost státní správy a samosprávy při řešení životních situací občana a při řešení lokálních výzev a problémů.</v>
      </c>
      <c r="C39" s="1" t="s">
        <v>128</v>
      </c>
    </row>
    <row r="40" spans="1:3" ht="55.15">
      <c r="A40" s="28" t="str">
        <v>CAS-VKO-002-ZV9-010</v>
      </c>
      <c r="B40" s="28" t="str">
        <v>Kriticky posuzuje dění ve svém regionu, v České republice a ve světě.</v>
      </c>
      <c r="C40" s="1" t="s">
        <v>129</v>
      </c>
    </row>
    <row r="41" spans="1:3" ht="82.9">
      <c r="A41" s="28" t="str">
        <v>CAS-VKO-002-ZV9-011</v>
      </c>
      <c r="B41" s="28" t="str">
        <v>Zhodnotí na příkladech ze života občanů projevy ekonomické a politické integrace v Evropě a její výhody a nevýhody.</v>
      </c>
      <c r="C41" s="1" t="s">
        <v>130</v>
      </c>
    </row>
    <row r="42" spans="1:3" ht="55.15">
      <c r="A42" s="28" t="str">
        <v>CAS-VKO-002-ZV9-011</v>
      </c>
      <c r="B42" s="28" t="str">
        <v>Zhodnotí na příkladech ze života občanů projevy ekonomické a politické integrace v Evropě a její výhody a nevýhody.</v>
      </c>
      <c r="C42" s="1" t="s">
        <v>131</v>
      </c>
    </row>
    <row r="43" spans="1:3" ht="55.15">
      <c r="A43" s="28" t="str">
        <v>CAS-VKO-002-ZV9-011</v>
      </c>
      <c r="B43" s="28" t="str">
        <v>Zhodnotí na příkladech ze života občanů projevy ekonomické a politické integrace v Evropě a její výhody a nevýhody.</v>
      </c>
      <c r="C43" s="1" t="s">
        <v>132</v>
      </c>
    </row>
    <row r="44" spans="1:3" ht="55.15">
      <c r="A44" s="28" t="str">
        <v>CAS-VKO-002-ZV9-012</v>
      </c>
      <c r="B44" s="28" t="str">
        <v>Vytváří návrh společensky prospěšné akce a do některé se aktivně zapojuje.</v>
      </c>
      <c r="C44" s="1" t="s">
        <v>133</v>
      </c>
    </row>
    <row r="45" spans="1:3" ht="69">
      <c r="A45" s="28" t="str">
        <v>CAS-VKO-002-ZV9-012</v>
      </c>
      <c r="B45" s="28" t="str">
        <v>Vytváří návrh společensky prospěšné akce a do některé se aktivně zapojuje.</v>
      </c>
      <c r="C45" s="1" t="s">
        <v>134</v>
      </c>
    </row>
    <row r="46" spans="1:3" ht="55.15">
      <c r="A46" s="28" t="str">
        <v>CAS-VKO-002-ZV9-012</v>
      </c>
      <c r="B46" s="28" t="str">
        <v>Vytváří návrh společensky prospěšné akce a do některé se aktivně zapojuje.</v>
      </c>
      <c r="C46" s="1" t="s">
        <v>135</v>
      </c>
    </row>
    <row r="47" spans="1:3" ht="41.45">
      <c r="A47" s="28" t="str">
        <v>CAS-VKO-003-ZV9-013</v>
      </c>
      <c r="B47" s="28" t="str">
        <v>Používá základní ekonomické pojmy, které jsou aktuálně diskutovány ve veřejném prostoru.</v>
      </c>
      <c r="C47" s="1" t="s">
        <v>136</v>
      </c>
    </row>
    <row r="48" spans="1:3" ht="41.45">
      <c r="A48" s="28" t="str">
        <v>CAS-VKO-003-ZV9-013</v>
      </c>
      <c r="B48" s="28" t="str">
        <v>Používá základní ekonomické pojmy, které jsou aktuálně diskutovány ve veřejném prostoru.</v>
      </c>
      <c r="C48" s="1" t="s">
        <v>137</v>
      </c>
    </row>
    <row r="49" spans="1:3" ht="55.15">
      <c r="A49" s="28" t="str">
        <v>CAS-VKO-003-ZV9-014</v>
      </c>
      <c r="B49" s="28" t="str">
        <v>Rozhoduje v modelových situacích o řešení životních potřeb s ohledem na rodinný a osobní rozpočet.</v>
      </c>
      <c r="C49" s="1" t="s">
        <v>138</v>
      </c>
    </row>
    <row r="50" spans="1:3" ht="82.9">
      <c r="A50" s="28" t="str">
        <v>CAS-VKO-003-ZV9-014</v>
      </c>
      <c r="B50" s="28" t="str">
        <v>Rozhoduje v modelových situacích o řešení životních potřeb s ohledem na rodinný a osobní rozpočet.</v>
      </c>
      <c r="C50" s="1" t="s">
        <v>139</v>
      </c>
    </row>
    <row r="51" spans="1:3" ht="41.45">
      <c r="A51" s="28" t="str">
        <v>CAS-VKO-003-ZV9-015</v>
      </c>
      <c r="B51" s="28" t="str">
        <v>Vysvětlí tvorbu cen v tržním hospodářství z pohledu kupujícího a prodávajícího.</v>
      </c>
      <c r="C51" s="1" t="s">
        <v>140</v>
      </c>
    </row>
    <row r="52" spans="1:3" ht="69">
      <c r="A52" s="28" t="str">
        <v>CAS-VKO-003-ZV9-015</v>
      </c>
      <c r="B52" s="28" t="str">
        <v>Vysvětlí tvorbu cen v tržním hospodářství z pohledu kupujícího a prodávajícího.</v>
      </c>
      <c r="C52" s="1" t="s">
        <v>141</v>
      </c>
    </row>
    <row r="53" spans="1:3">
      <c r="A53" s="28" t="str">
        <v>X</v>
      </c>
      <c r="B53" s="28" t="str">
        <v>X</v>
      </c>
      <c r="C53" s="1"/>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G53"/>
  <sheetViews>
    <sheetView zoomScale="85" zoomScaleNormal="85" workbookViewId="0">
      <selection activeCell="D2" sqref="D2"/>
    </sheetView>
  </sheetViews>
  <sheetFormatPr defaultColWidth="8.85546875" defaultRowHeight="13.9"/>
  <cols>
    <col min="1" max="1" width="23.85546875" style="7" customWidth="1"/>
    <col min="2" max="3" width="31.42578125" style="7" customWidth="1"/>
    <col min="4" max="7" width="37.42578125" style="7" customWidth="1"/>
    <col min="8" max="8" width="38.42578125" style="7" customWidth="1"/>
    <col min="9" max="10" width="35.42578125" style="7" customWidth="1"/>
    <col min="11" max="11" width="36.140625" style="7" customWidth="1"/>
    <col min="12" max="12" width="31" style="7" customWidth="1"/>
    <col min="13" max="16384" width="8.85546875" style="7"/>
  </cols>
  <sheetData>
    <row r="1" spans="1:7" ht="31.15" customHeight="1">
      <c r="A1" s="51" t="s">
        <v>142</v>
      </c>
      <c r="B1" s="51"/>
      <c r="C1" s="51"/>
      <c r="D1" s="51"/>
      <c r="E1" s="13"/>
      <c r="F1" s="13"/>
      <c r="G1" s="13"/>
    </row>
    <row r="2" spans="1:7" ht="8.25" customHeight="1" thickBot="1">
      <c r="A2" s="17"/>
      <c r="B2" s="13"/>
      <c r="C2" s="13"/>
      <c r="D2" s="13"/>
      <c r="E2" s="13"/>
      <c r="F2" s="13"/>
      <c r="G2" s="13"/>
    </row>
    <row r="3" spans="1:7" ht="14.45" thickBot="1">
      <c r="A3" s="10" t="s">
        <v>3</v>
      </c>
      <c r="B3" s="14" t="str">
        <f>Předmět!B5</f>
        <v>Občanská výchova</v>
      </c>
      <c r="C3" s="24"/>
      <c r="D3" s="13"/>
      <c r="E3" s="13"/>
      <c r="F3" s="13"/>
      <c r="G3" s="13"/>
    </row>
    <row r="4" spans="1:7" ht="14.45" thickBot="1">
      <c r="A4" s="10" t="s">
        <v>5</v>
      </c>
      <c r="B4" s="15" t="str">
        <f>Předmět!B6</f>
        <v>Výchova k občanství</v>
      </c>
      <c r="C4" s="25"/>
      <c r="D4" s="13"/>
      <c r="E4" s="13"/>
      <c r="F4" s="13"/>
      <c r="G4" s="13"/>
    </row>
    <row r="5" spans="1:7" ht="14.45" thickBot="1">
      <c r="A5" s="10" t="s">
        <v>14</v>
      </c>
      <c r="B5" s="15" t="str">
        <f>Předmět!B7</f>
        <v>Společnost pro všechny</v>
      </c>
      <c r="C5" s="25"/>
      <c r="D5" s="13"/>
      <c r="E5" s="13"/>
      <c r="F5" s="13"/>
      <c r="G5" s="13"/>
    </row>
    <row r="6" spans="1:7" ht="111" thickBot="1">
      <c r="A6" s="10" t="s">
        <v>15</v>
      </c>
      <c r="B6" s="15" t="str">
        <f>Předmět!B8</f>
        <v>• k učení
• komunikační
• osobnostní a sociální
• k občanství a udržitelnosti
• k podnikavosti a pracovní
• k řešení problémů
• kulturní
• digitální</v>
      </c>
      <c r="C6" s="25"/>
      <c r="D6" s="13"/>
      <c r="E6" s="13"/>
      <c r="F6" s="13"/>
      <c r="G6" s="13"/>
    </row>
    <row r="7" spans="1:7" ht="33" customHeight="1" thickBot="1">
      <c r="A7" s="10" t="s">
        <v>16</v>
      </c>
      <c r="B7" s="16" t="str">
        <f>Předmět!B9</f>
        <v>Čtenářská a pisatelská
Logicko-matematická</v>
      </c>
      <c r="C7" s="26"/>
      <c r="D7" s="13"/>
      <c r="E7" s="13"/>
      <c r="F7" s="13"/>
      <c r="G7" s="13"/>
    </row>
    <row r="8" spans="1:7" ht="8.25" customHeight="1" thickBot="1">
      <c r="A8" s="17"/>
      <c r="B8" s="13"/>
      <c r="C8" s="13"/>
      <c r="D8" s="13"/>
      <c r="E8" s="13"/>
      <c r="F8" s="13"/>
      <c r="G8" s="13"/>
    </row>
    <row r="9" spans="1:7" ht="30" customHeight="1" thickBot="1">
      <c r="A9" s="23" t="s">
        <v>143</v>
      </c>
      <c r="B9" s="69" t="s">
        <v>144</v>
      </c>
      <c r="C9" s="69"/>
      <c r="D9" s="69"/>
      <c r="E9" s="13"/>
      <c r="F9" s="13"/>
      <c r="G9" s="13"/>
    </row>
    <row r="10" spans="1:7" ht="8.25" customHeight="1" thickBot="1">
      <c r="A10" s="17"/>
      <c r="B10" s="13"/>
      <c r="C10" s="13"/>
      <c r="D10" s="13"/>
      <c r="E10" s="13"/>
      <c r="F10" s="13"/>
      <c r="G10" s="13"/>
    </row>
    <row r="11" spans="1:7" ht="14.45" thickBot="1">
      <c r="A11" s="73" t="s">
        <v>101</v>
      </c>
      <c r="B11" s="74"/>
      <c r="C11" s="70" t="s">
        <v>102</v>
      </c>
      <c r="D11" s="65" t="s">
        <v>145</v>
      </c>
      <c r="E11" s="65" t="s">
        <v>146</v>
      </c>
      <c r="F11" s="65" t="s">
        <v>147</v>
      </c>
      <c r="G11" s="70" t="s">
        <v>148</v>
      </c>
    </row>
    <row r="12" spans="1:7" ht="14.45" thickBot="1">
      <c r="A12" s="4" t="s">
        <v>66</v>
      </c>
      <c r="B12" s="4" t="s">
        <v>103</v>
      </c>
      <c r="C12" s="71"/>
      <c r="D12" s="65"/>
      <c r="E12" s="65"/>
      <c r="F12" s="65"/>
      <c r="G12" s="71"/>
    </row>
    <row r="13" spans="1:7" ht="97.15" thickBot="1">
      <c r="A13" s="27" t="str" cm="1">
        <f t="array" ref="A13:C53">IF('Krok 3 - Školní OVU'!A13:C53="","X",'Krok 3 - Školní OVU'!A13:C53)</f>
        <v>CAS-VKO-001-ZV9-001</v>
      </c>
      <c r="B13" s="27" t="str">
        <v>Charakterizuje společenské role, do kterých se ve svém životě dostává, a posoudí, co pro něj znamená příslušnost k rodině, ke škole, ke kultuře, k náboženství, k genderu, k obci, k národu, ke státu.</v>
      </c>
      <c r="C13" s="27" t="str">
        <v xml:space="preserve">Uvádí příklady toho, jak se příslušnost k určité sociální skupině a/nebo určitému společenství projevuje v chování, komunikaci, při rozhodování se a zapojování se a zhodnotí výhody a nevýhody této příslušnosti. </v>
      </c>
      <c r="D13" s="2"/>
      <c r="E13" s="2" t="s">
        <v>149</v>
      </c>
      <c r="F13" s="2"/>
      <c r="G13" s="2"/>
    </row>
    <row r="14" spans="1:7" ht="83.45" thickBot="1">
      <c r="A14" s="27" t="str">
        <v>CAS-VKO-001-ZV9-001</v>
      </c>
      <c r="B14" s="27" t="str">
        <v>Charakterizuje společenské role, do kterých se ve svém životě dostává, a posoudí, co pro něj znamená příslušnost k rodině, ke škole, ke kultuře, k náboženství, k genderu, k obci, k národu, ke státu.</v>
      </c>
      <c r="C14" s="27" t="str">
        <v xml:space="preserve">Charakterizuje společenské role a zamýšlí se, jak se tyto role mohou proměňovat v závislosti na životních situacích a věku. </v>
      </c>
      <c r="D14" s="1"/>
      <c r="E14" s="1" t="s">
        <v>105</v>
      </c>
      <c r="F14" s="1"/>
      <c r="G14" s="1"/>
    </row>
    <row r="15" spans="1:7" ht="97.15" thickBot="1">
      <c r="A15" s="27" t="str">
        <v>CAS-VKO-001-ZV9-001</v>
      </c>
      <c r="B15" s="27" t="str">
        <v>Charakterizuje společenské role, do kterých se ve svém životě dostává, a posoudí, co pro něj znamená příslušnost k rodině, ke škole, ke kultuře, k náboženství, k genderu, k obci, k národu, ke státu.</v>
      </c>
      <c r="C15" s="27" t="str">
        <v xml:space="preserve">Reflektuje svou identitu v kontextu různých sociálních skupin, uvědomuje si její proměny v online i offline prostředí, analyzuje svou roli ve společnosti a propojit osobní zkušenost s širšími společenskými tématy. </v>
      </c>
      <c r="D15" s="1"/>
      <c r="E15" s="1"/>
      <c r="F15" s="1"/>
      <c r="G15" s="1" t="s">
        <v>106</v>
      </c>
    </row>
    <row r="16" spans="1:7" ht="42" thickBot="1">
      <c r="A16" s="27" t="str">
        <v>CAS-VKO-001-ZV9-002</v>
      </c>
      <c r="B16" s="27" t="str">
        <v>Zdůvodní svůj žebříček hodnot a způsoby jeho uplatňování v různých životních situacích.</v>
      </c>
      <c r="C16" s="27" t="str">
        <v xml:space="preserve">Zmapuje hodnoty a v jednoduchých situacích pochopí jejich význam. </v>
      </c>
      <c r="D16" s="1" t="s">
        <v>107</v>
      </c>
      <c r="E16" s="1"/>
      <c r="F16" s="1"/>
      <c r="G16" s="1"/>
    </row>
    <row r="17" spans="1:7" ht="55.9" thickBot="1">
      <c r="A17" s="27" t="str">
        <v>CAS-VKO-001-ZV9-002</v>
      </c>
      <c r="B17" s="27" t="str">
        <v>Zdůvodní svůj žebříček hodnot a způsoby jeho uplatňování v různých životních situacích.</v>
      </c>
      <c r="C17" s="27" t="str">
        <v xml:space="preserve">Na základě morálních dilemat diskutuje o tom, jak se jeho žebříček hodnot může měnit v průběhu času a co může tyto změny způsobit. </v>
      </c>
      <c r="D17" s="1"/>
      <c r="E17" s="1"/>
      <c r="F17" s="1"/>
      <c r="G17" s="1" t="s">
        <v>108</v>
      </c>
    </row>
    <row r="18" spans="1:7" ht="55.9" thickBot="1">
      <c r="A18" s="27" t="str">
        <v>CAS-VKO-001-ZV9-002</v>
      </c>
      <c r="B18" s="27" t="str">
        <v>Zdůvodní svůj žebříček hodnot a způsoby jeho uplatňování v různých životních situacích.</v>
      </c>
      <c r="C18" s="27" t="str">
        <v xml:space="preserve">Diskutuje o vlivu sociálního a kulturního prostředí na utváření hodnot různých skupin lidí a o konfliktech mezi hodnotami. </v>
      </c>
      <c r="D18" s="1"/>
      <c r="E18" s="1"/>
      <c r="F18" s="1" t="s">
        <v>109</v>
      </c>
      <c r="G18" s="1"/>
    </row>
    <row r="19" spans="1:7" ht="83.45" thickBot="1">
      <c r="A19" s="27" t="str">
        <v>CAS-VKO-001-ZV9-003</v>
      </c>
      <c r="B19" s="27" t="str">
        <v>Rozpozná předsudky a stereotypy v komunikaci a jednání a zaujímá k nim kritický přístup.</v>
      </c>
      <c r="C19" s="27" t="str">
        <v>Identifikuje a analyzuje předsudky a stereotypy v komunikaci, v médiích a online zdrojích a zapojuje se do diskuzí a debat, kde předkládá argumenty podporující kritický přístup. </v>
      </c>
      <c r="D19" s="1"/>
      <c r="E19" s="1"/>
      <c r="F19" s="1" t="s">
        <v>110</v>
      </c>
      <c r="G19" s="1"/>
    </row>
    <row r="20" spans="1:7" ht="69.599999999999994" thickBot="1">
      <c r="A20" s="27" t="str">
        <v>CAS-VKO-001-ZV9-003</v>
      </c>
      <c r="B20" s="27" t="str">
        <v>Rozpozná předsudky a stereotypy v komunikaci a jednání a zaujímá k nim kritický přístup.</v>
      </c>
      <c r="C20" s="27" t="str">
        <v>Setkává se s lidmi z odlišných sociálních, náboženských, etnických, věkových či jiných skupin (např. domov seniorů, živá knihovna) a získanou zkušenost reflektuje. </v>
      </c>
      <c r="D20" s="1"/>
      <c r="E20" s="1"/>
      <c r="F20" s="1" t="s">
        <v>111</v>
      </c>
      <c r="G20" s="1"/>
    </row>
    <row r="21" spans="1:7" ht="69.599999999999994" thickBot="1">
      <c r="A21" s="27" t="str">
        <v>CAS-VKO-001-ZV9-003</v>
      </c>
      <c r="B21" s="27" t="str">
        <v>Rozpozná předsudky a stereotypy v komunikaci a jednání a zaujímá k nim kritický přístup.</v>
      </c>
      <c r="C21" s="27" t="str">
        <v>Reflektuje své vlastní postupy a chování v souvislosti s předsudky a stereotypy, navrhuje vhodný způsob komunikace s různými typy osobností ve svém okolí. </v>
      </c>
      <c r="D21" s="1"/>
      <c r="E21" s="1"/>
      <c r="F21" s="1" t="s">
        <v>112</v>
      </c>
      <c r="G21" s="1"/>
    </row>
    <row r="22" spans="1:7" ht="42" thickBot="1">
      <c r="A22" s="27" t="str">
        <v>CAS-VKO-001-ZV9-004</v>
      </c>
      <c r="B22" s="27" t="str">
        <v>Zhodnotí, co nebo kdo má vliv na něj a na jeho rozhodování ve fyzickém a v digitálním prostředí.</v>
      </c>
      <c r="C22" s="27" t="str">
        <v>X</v>
      </c>
      <c r="D22" s="1"/>
      <c r="E22" s="1"/>
      <c r="F22" s="1"/>
      <c r="G22" s="1"/>
    </row>
    <row r="23" spans="1:7" ht="97.15" thickBot="1">
      <c r="A23" s="27" t="str">
        <v>CAS-VKO-001-ZV9-004</v>
      </c>
      <c r="B23" s="27" t="str">
        <v>Zhodnotí, co nebo kdo má vliv na něj a na jeho rozhodování ve fyzickém a v digitálním prostředí.</v>
      </c>
      <c r="C23" s="27" t="str">
        <v>Rozliší typy vlivů (pozitivní, negativní, dobrovolné, povinné, krátkodobé, dlouhodobé) a uvede konkrétní příklady situací, kde se tyto vlivy projevují, a vysvětlí jakou roli v tomto zastávají rodina, přátelé nebo sociální sítě. </v>
      </c>
      <c r="D23" s="1"/>
      <c r="E23" s="1"/>
      <c r="F23" s="1" t="s">
        <v>113</v>
      </c>
      <c r="G23" s="1"/>
    </row>
    <row r="24" spans="1:7" ht="42" thickBot="1">
      <c r="A24" s="27" t="str">
        <v>CAS-VKO-001-ZV9-004</v>
      </c>
      <c r="B24" s="27" t="str">
        <v>Zhodnotí, co nebo kdo má vliv na něj a na jeho rozhodování ve fyzickém a v digitálním prostředí.</v>
      </c>
      <c r="C24" s="27" t="str">
        <v>X</v>
      </c>
      <c r="D24" s="1"/>
      <c r="E24" s="1"/>
      <c r="F24" s="1"/>
      <c r="G24" s="1"/>
    </row>
    <row r="25" spans="1:7" ht="69.599999999999994" thickBot="1">
      <c r="A25" s="27" t="str">
        <v>CAS-VKO-002-ZV9-005</v>
      </c>
      <c r="B25" s="27" t="str">
        <v>Zhodnotí na příkladech ze života občanů přednosti, úskalí a dopady demokratické a autokratické formy vlády.</v>
      </c>
      <c r="C25" s="27" t="str">
        <v xml:space="preserve">Rozlišuje a popisuje různé typy státních zřízení jako jsou demokracie, autokracie, monarchie a republiky a porovná jejich znaky na příkladech sousedních i vzdálenějších států. </v>
      </c>
      <c r="D25" s="1"/>
      <c r="E25" s="1"/>
      <c r="F25" s="1" t="s">
        <v>114</v>
      </c>
      <c r="G25" s="1"/>
    </row>
    <row r="26" spans="1:7" ht="55.9" thickBot="1">
      <c r="A26" s="27" t="str">
        <v>CAS-VKO-002-ZV9-005</v>
      </c>
      <c r="B26" s="27" t="str">
        <v>Zhodnotí na příkladech ze života občanů přednosti, úskalí a dopady demokratické a autokratické formy vlády.</v>
      </c>
      <c r="C26" s="27" t="str">
        <v>Zhodnotí výhody a nevýhody demokratických a autokratických státních zřízení a porozumí jejich vlivu na život občanů. </v>
      </c>
      <c r="D26" s="1"/>
      <c r="E26" s="1"/>
      <c r="F26" s="1" t="s">
        <v>150</v>
      </c>
      <c r="G26" s="1"/>
    </row>
    <row r="27" spans="1:7" ht="69.599999999999994" thickBot="1">
      <c r="A27" s="27" t="str">
        <v>CAS-VKO-002-ZV9-005</v>
      </c>
      <c r="B27" s="27" t="str">
        <v>Zhodnotí na příkladech ze života občanů přednosti, úskalí a dopady demokratické a autokratické formy vlády.</v>
      </c>
      <c r="C27" s="27" t="str">
        <v>Vysvětlí, co to jsou základní práva a svobody, uvede jejich příklady a to, v jakých dokumentech jsou ukotvené a jaké jsou dopady na lidská práva v různých typech vlády. </v>
      </c>
      <c r="D27" s="1"/>
      <c r="E27" s="1"/>
      <c r="F27" s="1" t="s">
        <v>116</v>
      </c>
      <c r="G27" s="1"/>
    </row>
    <row r="28" spans="1:7" ht="69.599999999999994" thickBot="1">
      <c r="A28" s="27" t="str">
        <v>CAS-VKO-002-ZV9-006</v>
      </c>
      <c r="B28" s="27" t="str">
        <v>Prozkoumá průběh a výsledky voleb v České republice, rozhodování občanů při volbách a jejich zapojování do veřejného politického dění.</v>
      </c>
      <c r="C28" s="27" t="str">
        <v>Jednoduše popíše průběh různých typů voleb v ČR a vysvětlí rozdíl mezi aktivním a pasivním volebním právem.   </v>
      </c>
      <c r="D28" s="1"/>
      <c r="E28" s="1" t="s">
        <v>117</v>
      </c>
      <c r="F28" s="1"/>
      <c r="G28" s="1"/>
    </row>
    <row r="29" spans="1:7" ht="69.599999999999994" thickBot="1">
      <c r="A29" s="27" t="str">
        <v>CAS-VKO-002-ZV9-006</v>
      </c>
      <c r="B29" s="27" t="str">
        <v>Prozkoumá průběh a výsledky voleb v České republice, rozhodování občanů při volbách a jejich zapojování do veřejného politického dění.</v>
      </c>
      <c r="C29" s="27" t="str">
        <v>Uvede příklady, jak probíhají předvolební kampaně a jaké nástroje jsou pro oslovení voličů využívány, analyzuje alespoň dvě volební kampaně a mezi sebou porovná. </v>
      </c>
      <c r="D29" s="1"/>
      <c r="E29" s="1" t="s">
        <v>118</v>
      </c>
      <c r="F29" s="1"/>
      <c r="G29" s="1"/>
    </row>
    <row r="30" spans="1:7" ht="69.599999999999994" thickBot="1">
      <c r="A30" s="27" t="str">
        <v>CAS-VKO-002-ZV9-006</v>
      </c>
      <c r="B30" s="27" t="str">
        <v>Prozkoumá průběh a výsledky voleb v České republice, rozhodování občanů při volbách a jejich zapojování do veřejného politického dění.</v>
      </c>
      <c r="C30" s="27" t="str">
        <v>Vyhledá regionální příklady toho, co politici nebo úředníci na úrovni obce, kraje nebo státu dělají pro občany. </v>
      </c>
      <c r="D30" s="1"/>
      <c r="E30" s="1" t="s">
        <v>119</v>
      </c>
      <c r="F30" s="1"/>
      <c r="G30" s="1"/>
    </row>
    <row r="31" spans="1:7" ht="97.15" thickBot="1">
      <c r="A31" s="27" t="str">
        <v>CAS-VKO-002-ZV9-007</v>
      </c>
      <c r="B31" s="27" t="str">
        <v>Pracuje s ukázkami konkrétních právních textů, jako je Ústava ČR, Listina základních práv a svobod, zákony, různé typy smluv.</v>
      </c>
      <c r="C31" s="27" t="str">
        <v>Pracuje s konkrétními právními texty (jako jsou Ústava ČR, Listina základních práv a svobod, zákony, smlouvy, občanský zákoník, zákoník práce) s oporou o konkrétní právní texty řeší jednoduché problémové úlohy nebo situace. </v>
      </c>
      <c r="D31" s="1"/>
      <c r="E31" s="1"/>
      <c r="F31" s="1"/>
      <c r="G31" s="1" t="s">
        <v>151</v>
      </c>
    </row>
    <row r="32" spans="1:7" ht="55.9" thickBot="1">
      <c r="A32" s="27" t="str">
        <v>CAS-VKO-002-ZV9-007</v>
      </c>
      <c r="B32" s="27" t="str">
        <v>Pracuje s ukázkami konkrétních právních textů, jako je Ústava ČR, Listina základních práv a svobod, zákony, různé typy smluv.</v>
      </c>
      <c r="C32" s="27" t="str">
        <v>Na příkladu pracovní smlouvy rozpozná její chybějící nebo nesprávné údaje. </v>
      </c>
      <c r="D32" s="1"/>
      <c r="E32" s="1"/>
      <c r="F32" s="1"/>
      <c r="G32" s="1" t="s">
        <v>121</v>
      </c>
    </row>
    <row r="33" spans="1:7" ht="69.599999999999994" thickBot="1">
      <c r="A33" s="27" t="str">
        <v>CAS-VKO-002-ZV9-007</v>
      </c>
      <c r="B33" s="27" t="str">
        <v>Pracuje s ukázkami konkrétních právních textů, jako je Ústava ČR, Listina základních práv a svobod, zákony, různé typy smluv.</v>
      </c>
      <c r="C33" s="27" t="str">
        <v>Vlastními slovy shrnuje obsah odborného právního textu a reflektuje, co je pro něj obtížné při práci s právními texty a co mu při práci s těmito texty pomáhá. </v>
      </c>
      <c r="D33" s="1"/>
      <c r="E33" s="1"/>
      <c r="F33" s="1"/>
      <c r="G33" s="1" t="s">
        <v>122</v>
      </c>
    </row>
    <row r="34" spans="1:7" ht="55.9" thickBot="1">
      <c r="A34" s="27" t="str">
        <v>CAS-VKO-002-ZV9-008</v>
      </c>
      <c r="B34" s="27" t="str">
        <v>Rozpozná na příkladech různých životních situací porušování práv, zákonů a smluv a navrhne, jak situace řešit.</v>
      </c>
      <c r="C34" s="27" t="str">
        <v>Rozlišuje na příkladech a v modelových situacích ve fyzickém nebo digitálním světě rozdíl mezi přestupkem a trestným činem.  </v>
      </c>
      <c r="D34" s="1"/>
      <c r="E34" s="1"/>
      <c r="F34" s="1"/>
      <c r="G34" s="1" t="s">
        <v>152</v>
      </c>
    </row>
    <row r="35" spans="1:7" ht="111" thickBot="1">
      <c r="A35" s="27" t="str">
        <v>CAS-VKO-002-ZV9-008</v>
      </c>
      <c r="B35" s="27" t="str">
        <v>Rozpozná na příkladech různých životních situací porušování práv, zákonů a smluv a navrhne, jak situace řešit.</v>
      </c>
      <c r="C35" s="27" t="str">
        <v>Navrhne, jak řešit situaci konkrétního porušení základních práv a svobod, včetně porušení práv dítěte a doporučí osoby, instituce a organizace, na které se obrátit, pokud někdo porušuje základní práva, zákony či jiné právní předpisy. </v>
      </c>
      <c r="D35" s="1"/>
      <c r="E35" s="1"/>
      <c r="F35" s="1"/>
      <c r="G35" s="1" t="s">
        <v>124</v>
      </c>
    </row>
    <row r="36" spans="1:7" ht="69.599999999999994" thickBot="1">
      <c r="A36" s="27" t="str">
        <v>CAS-VKO-002-ZV9-008</v>
      </c>
      <c r="B36" s="27" t="str">
        <v>Rozpozná na příkladech různých životních situací porušování práv, zákonů a smluv a navrhne, jak situace řešit.</v>
      </c>
      <c r="C36" s="27" t="str">
        <v>Uvádí příklady zkušenosti s diskriminací, xenofobií, rasismem a dalšími projevy nesnášenlivého chování a analyzuje, jak bylo dané jednání řešeno.   </v>
      </c>
      <c r="D36" s="1"/>
      <c r="E36" s="1"/>
      <c r="F36" s="1"/>
      <c r="G36" s="1" t="s">
        <v>125</v>
      </c>
    </row>
    <row r="37" spans="1:7" ht="55.9" thickBot="1">
      <c r="A37" s="27" t="str">
        <v>CAS-VKO-002-ZV9-008</v>
      </c>
      <c r="B37" s="27" t="str">
        <v>Rozpozná na příkladech různých životních situací porušování práv, zákonů a smluv a navrhne, jak situace řešit.</v>
      </c>
      <c r="C37" s="27" t="str">
        <v>V modelových situacích uplatňuje práva spotřebitele ve vztahu ke koupi a reklamaci zboží a služeb. </v>
      </c>
      <c r="D37" s="1"/>
      <c r="E37" s="1"/>
      <c r="F37" s="1" t="s">
        <v>126</v>
      </c>
      <c r="G37" s="1"/>
    </row>
    <row r="38" spans="1:7" ht="55.9" thickBot="1">
      <c r="A38" s="27" t="str">
        <v>CAS-VKO-002-ZV9-008</v>
      </c>
      <c r="B38" s="27" t="str">
        <v>Rozpozná na příkladech různých životních situací porušování práv, zákonů a smluv a navrhne, jak situace řešit.</v>
      </c>
      <c r="C38" s="27" t="str">
        <v>Uvede příklady nejčastějšího porušování vlastnického práva ve fyzickém a digitálním prostředí. </v>
      </c>
      <c r="D38" s="1"/>
      <c r="E38" s="1"/>
      <c r="F38" s="1" t="s">
        <v>127</v>
      </c>
      <c r="G38" s="1"/>
    </row>
    <row r="39" spans="1:7" ht="69.599999999999994" thickBot="1">
      <c r="A39" s="27" t="str">
        <v>CAS-VKO-002-ZV9-009</v>
      </c>
      <c r="B39" s="27" t="str">
        <v>Prozkoumá činnost státní správy a samosprávy při řešení životních situací občana a při řešení lokálních výzev a problémů.</v>
      </c>
      <c r="C39" s="27" t="str">
        <v>Prokáže porozumění fungování státní správy a samosprávy prostřednictvím praktických příkladů a aplikace znalostí při řešení modelových životních situací. </v>
      </c>
      <c r="D39" s="1"/>
      <c r="E39" s="1"/>
      <c r="F39" s="1"/>
      <c r="G39" s="1" t="s">
        <v>128</v>
      </c>
    </row>
    <row r="40" spans="1:7" ht="42" thickBot="1">
      <c r="A40" s="27" t="str">
        <v>CAS-VKO-002-ZV9-010</v>
      </c>
      <c r="B40" s="27" t="str">
        <v>Kriticky posuzuje dění ve svém regionu, v České republice a ve světě.</v>
      </c>
      <c r="C40" s="27" t="str">
        <v>Analyzuje vybranou aktuální událost z hlediska jejích příčin, průběhu, aktérů a možných důsledků. </v>
      </c>
      <c r="D40" s="1"/>
      <c r="E40" s="1"/>
      <c r="F40" s="1"/>
      <c r="G40" s="1" t="s">
        <v>129</v>
      </c>
    </row>
    <row r="41" spans="1:7" ht="83.45" thickBot="1">
      <c r="A41" s="27" t="str">
        <v>CAS-VKO-002-ZV9-011</v>
      </c>
      <c r="B41" s="27" t="str">
        <v>Zhodnotí na příkladech ze života občanů projevy ekonomické a politické integrace v Evropě a její výhody a nevýhody.</v>
      </c>
      <c r="C41" s="27" t="str">
        <v>Pojmenuje a na konkrétních příkladech z vlastního života doloží výhody a nevýhody členství v EU/NATO a vytváří vlastní argumenty, proč být, či nebo nebýt jejím/jejich členem. </v>
      </c>
      <c r="D41" s="1"/>
      <c r="E41" s="1"/>
      <c r="F41" s="1"/>
      <c r="G41" s="1" t="s">
        <v>130</v>
      </c>
    </row>
    <row r="42" spans="1:7" ht="55.9" thickBot="1">
      <c r="A42" s="27" t="str">
        <v>CAS-VKO-002-ZV9-011</v>
      </c>
      <c r="B42" s="27" t="str">
        <v>Zhodnotí na příkladech ze života občanů projevy ekonomické a politické integrace v Evropě a její výhody a nevýhody.</v>
      </c>
      <c r="C42" s="27" t="str">
        <v>S použitím konkrétních dat a faktů z veřejného prostoru analyzuje výroky o EU a/nebo NATO. </v>
      </c>
      <c r="D42" s="1"/>
      <c r="E42" s="1"/>
      <c r="F42" s="1"/>
      <c r="G42" s="1" t="s">
        <v>153</v>
      </c>
    </row>
    <row r="43" spans="1:7" ht="55.9" thickBot="1">
      <c r="A43" s="27" t="str">
        <v>CAS-VKO-002-ZV9-011</v>
      </c>
      <c r="B43" s="27" t="str">
        <v>Zhodnotí na příkladech ze života občanů projevy ekonomické a politické integrace v Evropě a její výhody a nevýhody.</v>
      </c>
      <c r="C43" s="27" t="str">
        <v>Vysvětlí význam vzniku EU a NATO a uvede příklady činností, které v rámci své náplně vykonává.  </v>
      </c>
      <c r="D43" s="1"/>
      <c r="E43" s="1"/>
      <c r="F43" s="1"/>
      <c r="G43" s="1" t="s">
        <v>132</v>
      </c>
    </row>
    <row r="44" spans="1:7" ht="55.9" thickBot="1">
      <c r="A44" s="27" t="str">
        <v>CAS-VKO-002-ZV9-012</v>
      </c>
      <c r="B44" s="27" t="str">
        <v>Vytváří návrh společensky prospěšné akce a do některé se aktivně zapojuje.</v>
      </c>
      <c r="C44" s="27" t="str">
        <v>V kontextu lokální situace zpracuje návrh a zdůvodnění společensky prospěšné akce, kterou zasadí i do globálních souvislostí.</v>
      </c>
      <c r="D44" s="1"/>
      <c r="E44" s="1" t="s">
        <v>133</v>
      </c>
      <c r="F44" s="1"/>
      <c r="G44" s="1"/>
    </row>
    <row r="45" spans="1:7" ht="69.599999999999994" thickBot="1">
      <c r="A45" s="27" t="str">
        <v>CAS-VKO-002-ZV9-012</v>
      </c>
      <c r="B45" s="27" t="str">
        <v>Vytváří návrh společensky prospěšné akce a do některé se aktivně zapojuje.</v>
      </c>
      <c r="C45" s="27" t="str">
        <v>Aplikuje znalosti o organizování akcí při zapojování se do iniciativ a akcí, které mohou přinést pozitivní změny, nebo navrhuje, plánuje a realizuje vlastní akce. </v>
      </c>
      <c r="D45" s="1"/>
      <c r="E45" s="1" t="s">
        <v>134</v>
      </c>
      <c r="F45" s="1"/>
      <c r="G45" s="1"/>
    </row>
    <row r="46" spans="1:7" ht="55.9" thickBot="1">
      <c r="A46" s="27" t="str">
        <v>CAS-VKO-002-ZV9-012</v>
      </c>
      <c r="B46" s="27" t="str">
        <v>Vytváří návrh společensky prospěšné akce a do některé se aktivně zapojuje.</v>
      </c>
      <c r="C46" s="27" t="str">
        <v xml:space="preserve">Reflektuje své zapojení do společensky prospěšné akce a hodnotí úspěšnost a dopady realizovaných akcí. </v>
      </c>
      <c r="D46" s="1"/>
      <c r="E46" s="1" t="s">
        <v>135</v>
      </c>
      <c r="F46" s="1"/>
      <c r="G46" s="1"/>
    </row>
    <row r="47" spans="1:7" ht="42" thickBot="1">
      <c r="A47" s="27" t="str">
        <v>CAS-VKO-003-ZV9-013</v>
      </c>
      <c r="B47" s="27" t="str">
        <v>Používá základní ekonomické pojmy, které jsou aktuálně diskutovány ve veřejném prostoru.</v>
      </c>
      <c r="C47" s="27" t="str">
        <v>Správně používá a vysvětlí vhodné ekonomické pojmy. </v>
      </c>
      <c r="D47" s="1"/>
      <c r="E47" s="1"/>
      <c r="F47" s="1"/>
      <c r="G47" s="1" t="s">
        <v>136</v>
      </c>
    </row>
    <row r="48" spans="1:7" ht="42" thickBot="1">
      <c r="A48" s="27" t="str">
        <v>CAS-VKO-003-ZV9-013</v>
      </c>
      <c r="B48" s="27" t="str">
        <v>Používá základní ekonomické pojmy, které jsou aktuálně diskutovány ve veřejném prostoru.</v>
      </c>
      <c r="C48" s="27" t="str">
        <v>Vyjadřuje se k aktuálním ekonomicko-politickým diskusím a rozhodnutím v Česku i ve světě. </v>
      </c>
      <c r="D48" s="1"/>
      <c r="E48" s="1"/>
      <c r="F48" s="1"/>
      <c r="G48" s="1" t="s">
        <v>137</v>
      </c>
    </row>
    <row r="49" spans="1:7" ht="42" thickBot="1">
      <c r="A49" s="27" t="str">
        <v>CAS-VKO-003-ZV9-014</v>
      </c>
      <c r="B49" s="27" t="str">
        <v>Rozhoduje v modelových situacích o řešení životních potřeb s ohledem na rodinný a osobní rozpočet.</v>
      </c>
      <c r="C49" s="27" t="str">
        <v>Analyzuje modelové rodinné a osobní rozpočty a navrhuje kroky k optimalizaci konkrétního rozpočtu. </v>
      </c>
      <c r="D49" s="1"/>
      <c r="E49" s="1"/>
      <c r="F49" s="1"/>
      <c r="G49" s="1" t="s">
        <v>138</v>
      </c>
    </row>
    <row r="50" spans="1:7" ht="69.599999999999994" thickBot="1">
      <c r="A50" s="27" t="str">
        <v>CAS-VKO-003-ZV9-014</v>
      </c>
      <c r="B50" s="27" t="str">
        <v>Rozhoduje v modelových situacích o řešení životních potřeb s ohledem na rodinný a osobní rozpočet.</v>
      </c>
      <c r="C50" s="27" t="str">
        <v>Zhodnotí modelové nabídky konkrétního finančního produktu od různých poskytovatelů a navrhne pro modelovou situaci vhodný finanční produkt/službu, svůj návrh zdůvodní. </v>
      </c>
      <c r="D50" s="1"/>
      <c r="E50" s="1"/>
      <c r="F50" s="1"/>
      <c r="G50" s="1" t="s">
        <v>139</v>
      </c>
    </row>
    <row r="51" spans="1:7" ht="42" thickBot="1">
      <c r="A51" s="27" t="str">
        <v>CAS-VKO-003-ZV9-015</v>
      </c>
      <c r="B51" s="27" t="str">
        <v>Vysvětlí tvorbu cen v tržním hospodářství z pohledu kupujícího a prodávajícího.</v>
      </c>
      <c r="C51" s="27" t="str">
        <v>Na konkrétních příkladech vysvětlí, co vše tvoří cenu produktu/služby. </v>
      </c>
      <c r="D51" s="1"/>
      <c r="E51" s="1"/>
      <c r="F51" s="1"/>
      <c r="G51" s="1" t="s">
        <v>140</v>
      </c>
    </row>
    <row r="52" spans="1:7" ht="69.599999999999994" thickBot="1">
      <c r="A52" s="27" t="str">
        <v>CAS-VKO-003-ZV9-015</v>
      </c>
      <c r="B52" s="27" t="str">
        <v>Vysvětlí tvorbu cen v tržním hospodářství z pohledu kupujícího a prodávajícího.</v>
      </c>
      <c r="C52" s="27" t="str">
        <v>Na konkrétních příkladech vysvětlí, co vše ovlivňuje cenu produktu/služby, proč se ceny stejných produktů/služeb liší a co ovlivňuje změny cen v čase. </v>
      </c>
      <c r="D52" s="1"/>
      <c r="E52" s="1"/>
      <c r="F52" s="1"/>
      <c r="G52" s="1" t="s">
        <v>141</v>
      </c>
    </row>
    <row r="53" spans="1:7" ht="14.45" thickBot="1">
      <c r="A53" s="27" t="str">
        <v>X</v>
      </c>
      <c r="B53" s="27" t="str">
        <v>X</v>
      </c>
      <c r="C53" s="27" t="str">
        <v>X</v>
      </c>
      <c r="D53" s="1"/>
      <c r="E53" s="1"/>
      <c r="F53" s="1"/>
      <c r="G53" s="1"/>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E53"/>
  <sheetViews>
    <sheetView topLeftCell="A34" zoomScaleNormal="100" workbookViewId="0">
      <selection activeCell="D34" sqref="D34"/>
    </sheetView>
  </sheetViews>
  <sheetFormatPr defaultColWidth="8.85546875" defaultRowHeight="13.9"/>
  <cols>
    <col min="1" max="1" width="23.85546875" style="7" bestFit="1" customWidth="1"/>
    <col min="2" max="5" width="32.42578125" style="7" customWidth="1"/>
    <col min="6" max="16384" width="8.85546875" style="7"/>
  </cols>
  <sheetData>
    <row r="1" spans="1:5" ht="33" customHeight="1">
      <c r="A1" s="75" t="s">
        <v>154</v>
      </c>
      <c r="B1" s="76"/>
      <c r="C1" s="76"/>
      <c r="D1" s="29"/>
    </row>
    <row r="2" spans="1:5" ht="8.25" customHeight="1" thickBot="1">
      <c r="A2" s="17"/>
      <c r="B2" s="13"/>
      <c r="C2" s="13"/>
      <c r="D2" s="13"/>
      <c r="E2" s="13"/>
    </row>
    <row r="3" spans="1:5" ht="14.45" thickBot="1">
      <c r="A3" s="10" t="s">
        <v>3</v>
      </c>
      <c r="B3" s="14" t="str">
        <f>Předmět!B5</f>
        <v>Občanská výchova</v>
      </c>
      <c r="C3" s="24"/>
      <c r="D3" s="13"/>
      <c r="E3" s="13"/>
    </row>
    <row r="4" spans="1:5" ht="14.45" thickBot="1">
      <c r="A4" s="10" t="s">
        <v>5</v>
      </c>
      <c r="B4" s="15" t="str">
        <f>Předmět!B6</f>
        <v>Výchova k občanství</v>
      </c>
      <c r="C4" s="25"/>
      <c r="D4" s="13"/>
      <c r="E4" s="13"/>
    </row>
    <row r="5" spans="1:5" ht="14.45" thickBot="1">
      <c r="A5" s="10" t="s">
        <v>14</v>
      </c>
      <c r="B5" s="15" t="str">
        <f>Předmět!B7</f>
        <v>Společnost pro všechny</v>
      </c>
      <c r="C5" s="25"/>
      <c r="D5" s="13"/>
      <c r="E5" s="13"/>
    </row>
    <row r="6" spans="1:5" ht="111" thickBot="1">
      <c r="A6" s="10" t="s">
        <v>15</v>
      </c>
      <c r="B6" s="15" t="str">
        <f>Předmět!B8</f>
        <v>• k učení
• komunikační
• osobnostní a sociální
• k občanství a udržitelnosti
• k podnikavosti a pracovní
• k řešení problémů
• kulturní
• digitální</v>
      </c>
      <c r="C6" s="25"/>
      <c r="D6" s="13"/>
      <c r="E6" s="13"/>
    </row>
    <row r="7" spans="1:5" ht="28.15" thickBot="1">
      <c r="A7" s="10" t="s">
        <v>16</v>
      </c>
      <c r="B7" s="16" t="str">
        <f>Předmět!B9</f>
        <v>Čtenářská a pisatelská
Logicko-matematická</v>
      </c>
      <c r="C7" s="26"/>
      <c r="D7" s="13"/>
      <c r="E7" s="13"/>
    </row>
    <row r="8" spans="1:5" ht="8.25" customHeight="1" thickBot="1">
      <c r="A8" s="17"/>
      <c r="B8" s="13"/>
      <c r="C8" s="13"/>
      <c r="D8" s="13"/>
      <c r="E8" s="13"/>
    </row>
    <row r="9" spans="1:5" ht="30" customHeight="1" thickBot="1">
      <c r="A9" s="23" t="s">
        <v>155</v>
      </c>
      <c r="B9" s="69" t="s">
        <v>156</v>
      </c>
      <c r="C9" s="69"/>
      <c r="D9" s="69"/>
      <c r="E9" s="69"/>
    </row>
    <row r="10" spans="1:5" ht="8.25" customHeight="1" thickBot="1">
      <c r="A10" s="17"/>
      <c r="B10" s="13"/>
      <c r="C10" s="13"/>
      <c r="D10" s="13"/>
      <c r="E10" s="13"/>
    </row>
    <row r="11" spans="1:5" ht="14.25" customHeight="1" thickBot="1">
      <c r="A11" s="65" t="s">
        <v>101</v>
      </c>
      <c r="B11" s="65"/>
      <c r="C11" s="65" t="s">
        <v>102</v>
      </c>
      <c r="D11" s="70" t="s">
        <v>157</v>
      </c>
      <c r="E11" s="65" t="s">
        <v>158</v>
      </c>
    </row>
    <row r="12" spans="1:5" ht="14.45" thickBot="1">
      <c r="A12" s="4" t="s">
        <v>66</v>
      </c>
      <c r="B12" s="4" t="s">
        <v>159</v>
      </c>
      <c r="C12" s="65"/>
      <c r="D12" s="71"/>
      <c r="E12" s="65"/>
    </row>
    <row r="13" spans="1:5" ht="124.9" thickBot="1">
      <c r="A13" s="27" t="str" cm="1">
        <f t="array" ref="A13:C53">IF('Krok 4 - OVU po ročnících'!A13:C53="","X",'Krok 4 - OVU po ročnících'!A13:C53)</f>
        <v>CAS-VKO-001-ZV9-001</v>
      </c>
      <c r="B13" s="27" t="str">
        <v>Charakterizuje společenské role, do kterých se ve svém životě dostává, a posoudí, co pro něj znamená příslušnost k rodině, ke škole, ke kultuře, k náboženství, k genderu, k obci, k národu, ke státu.</v>
      </c>
      <c r="C13" s="27" t="str">
        <v xml:space="preserve">Uvádí příklady toho, jak se příslušnost k určité sociální skupině a/nebo určitému společenství projevuje v chování, komunikaci, při rozhodování se a zapojování se a zhodnotí výhody a nevýhody této příslušnosti. </v>
      </c>
      <c r="D13" s="2" t="s">
        <v>160</v>
      </c>
      <c r="E13" s="2" t="s">
        <v>161</v>
      </c>
    </row>
    <row r="14" spans="1:5" ht="124.9" thickBot="1">
      <c r="A14" s="28" t="str">
        <v>CAS-VKO-001-ZV9-001</v>
      </c>
      <c r="B14" s="28" t="str">
        <v>Charakterizuje společenské role, do kterých se ve svém životě dostává, a posoudí, co pro něj znamená příslušnost k rodině, ke škole, ke kultuře, k náboženství, k genderu, k obci, k národu, ke státu.</v>
      </c>
      <c r="C14" s="28" t="str">
        <v xml:space="preserve">Charakterizuje společenské role a zamýšlí se, jak se tyto role mohou proměňovat v závislosti na životních situacích a věku. </v>
      </c>
      <c r="D14" s="1" t="s">
        <v>160</v>
      </c>
      <c r="E14" s="1" t="s">
        <v>161</v>
      </c>
    </row>
    <row r="15" spans="1:5" ht="124.9" thickBot="1">
      <c r="A15" s="28" t="str">
        <v>CAS-VKO-001-ZV9-001</v>
      </c>
      <c r="B15" s="28" t="str">
        <v>Charakterizuje společenské role, do kterých se ve svém životě dostává, a posoudí, co pro něj znamená příslušnost k rodině, ke škole, ke kultuře, k náboženství, k genderu, k obci, k národu, ke státu.</v>
      </c>
      <c r="C15" s="28" t="str">
        <v xml:space="preserve">Reflektuje svou identitu v kontextu různých sociálních skupin, uvědomuje si její proměny v online i offline prostředí, analyzuje svou roli ve společnosti a propojit osobní zkušenost s širšími společenskými tématy. </v>
      </c>
      <c r="D15" s="1" t="s">
        <v>162</v>
      </c>
      <c r="E15" s="1" t="s">
        <v>161</v>
      </c>
    </row>
    <row r="16" spans="1:5" ht="111" thickBot="1">
      <c r="A16" s="28" t="str">
        <v>CAS-VKO-001-ZV9-002</v>
      </c>
      <c r="B16" s="28" t="str">
        <v>Zdůvodní svůj žebříček hodnot a způsoby jeho uplatňování v různých životních situacích.</v>
      </c>
      <c r="C16" s="28" t="str">
        <v xml:space="preserve">Zmapuje hodnoty a v jednoduchých situacích pochopí jejich význam. </v>
      </c>
      <c r="D16" s="1" t="s">
        <v>163</v>
      </c>
      <c r="E16" s="1" t="s">
        <v>164</v>
      </c>
    </row>
    <row r="17" spans="1:5" ht="124.9" thickBot="1">
      <c r="A17" s="28" t="str">
        <v>CAS-VKO-001-ZV9-002</v>
      </c>
      <c r="B17" s="28" t="str">
        <v>Zdůvodní svůj žebříček hodnot a způsoby jeho uplatňování v různých životních situacích.</v>
      </c>
      <c r="C17" s="28" t="str">
        <v xml:space="preserve">Na základě morálních dilemat diskutuje o tom, jak se jeho žebříček hodnot může měnit v průběhu času a co může tyto změny způsobit. </v>
      </c>
      <c r="D17" s="1" t="s">
        <v>165</v>
      </c>
      <c r="E17" s="1" t="s">
        <v>161</v>
      </c>
    </row>
    <row r="18" spans="1:5" ht="124.9" thickBot="1">
      <c r="A18" s="28" t="str">
        <v>CAS-VKO-001-ZV9-002</v>
      </c>
      <c r="B18" s="28" t="str">
        <v>Zdůvodní svůj žebříček hodnot a způsoby jeho uplatňování v různých životních situacích.</v>
      </c>
      <c r="C18" s="28" t="str">
        <v xml:space="preserve">Diskutuje o vlivu sociálního a kulturního prostředí na utváření hodnot různých skupin lidí a o konfliktech mezi hodnotami. </v>
      </c>
      <c r="D18" s="1" t="s">
        <v>162</v>
      </c>
      <c r="E18" s="1" t="s">
        <v>166</v>
      </c>
    </row>
    <row r="19" spans="1:5" ht="69.599999999999994" thickBot="1">
      <c r="A19" s="28" t="str">
        <v>CAS-VKO-001-ZV9-003</v>
      </c>
      <c r="B19" s="28" t="str">
        <v>Rozpozná předsudky a stereotypy v komunikaci a jednání a zaujímá k nim kritický přístup.</v>
      </c>
      <c r="C19" s="28" t="str">
        <v>Identifikuje a analyzuje předsudky a stereotypy v komunikaci, v médiích a online zdrojích a zapojuje se do diskuzí a debat, kde předkládá argumenty podporující kritický přístup. </v>
      </c>
      <c r="D19" s="1"/>
      <c r="E19" s="1"/>
    </row>
    <row r="20" spans="1:5" ht="124.9" thickBot="1">
      <c r="A20" s="28" t="str">
        <v>CAS-VKO-001-ZV9-003</v>
      </c>
      <c r="B20" s="28" t="str">
        <v>Rozpozná předsudky a stereotypy v komunikaci a jednání a zaujímá k nim kritický přístup.</v>
      </c>
      <c r="C20" s="28" t="str">
        <v>Setkává se s lidmi z odlišných sociálních, náboženských, etnických, věkových či jiných skupin (např. domov seniorů, živá knihovna) a získanou zkušenost reflektuje. </v>
      </c>
      <c r="D20" s="1" t="s">
        <v>162</v>
      </c>
      <c r="E20" s="1" t="s">
        <v>161</v>
      </c>
    </row>
    <row r="21" spans="1:5" ht="124.9" thickBot="1">
      <c r="A21" s="28" t="str">
        <v>CAS-VKO-001-ZV9-003</v>
      </c>
      <c r="B21" s="28" t="str">
        <v>Rozpozná předsudky a stereotypy v komunikaci a jednání a zaujímá k nim kritický přístup.</v>
      </c>
      <c r="C21" s="28" t="str">
        <v>Reflektuje své vlastní postupy a chování v souvislosti s předsudky a stereotypy, navrhuje vhodný způsob komunikace s různými typy osobností ve svém okolí. </v>
      </c>
      <c r="D21" s="1" t="s">
        <v>162</v>
      </c>
      <c r="E21" s="1" t="s">
        <v>161</v>
      </c>
    </row>
    <row r="22" spans="1:5" ht="42" thickBot="1">
      <c r="A22" s="28" t="str">
        <v>CAS-VKO-001-ZV9-004</v>
      </c>
      <c r="B22" s="28" t="str">
        <v>Zhodnotí, co nebo kdo má vliv na něj a na jeho rozhodování ve fyzickém a v digitálním prostředí.</v>
      </c>
      <c r="C22" s="28" t="str">
        <v>X</v>
      </c>
      <c r="D22" s="1"/>
      <c r="E22" s="1"/>
    </row>
    <row r="23" spans="1:5" ht="111" thickBot="1">
      <c r="A23" s="28" t="str">
        <v>CAS-VKO-001-ZV9-004</v>
      </c>
      <c r="B23" s="28" t="str">
        <v>Zhodnotí, co nebo kdo má vliv na něj a na jeho rozhodování ve fyzickém a v digitálním prostředí.</v>
      </c>
      <c r="C23" s="28" t="str">
        <v>Rozliší typy vlivů (pozitivní, negativní, dobrovolné, povinné, krátkodobé, dlouhodobé) a uvede konkrétní příklady situací, kde se tyto vlivy projevují, a vysvětlí jakou roli v tomto zastávají rodina, přátelé nebo sociální sítě. </v>
      </c>
      <c r="D23" s="1" t="s">
        <v>167</v>
      </c>
      <c r="E23" s="1" t="s">
        <v>164</v>
      </c>
    </row>
    <row r="24" spans="1:5" ht="42" thickBot="1">
      <c r="A24" s="28" t="str">
        <v>CAS-VKO-001-ZV9-004</v>
      </c>
      <c r="B24" s="28" t="str">
        <v>Zhodnotí, co nebo kdo má vliv na něj a na jeho rozhodování ve fyzickém a v digitálním prostředí.</v>
      </c>
      <c r="C24" s="28" t="str">
        <v>X</v>
      </c>
      <c r="D24" s="1"/>
      <c r="E24" s="1"/>
    </row>
    <row r="25" spans="1:5" ht="124.9" thickBot="1">
      <c r="A25" s="28" t="str">
        <v>CAS-VKO-002-ZV9-005</v>
      </c>
      <c r="B25" s="28" t="str">
        <v>Zhodnotí na příkladech ze života občanů přednosti, úskalí a dopady demokratické a autokratické formy vlády.</v>
      </c>
      <c r="C25" s="28" t="str">
        <v xml:space="preserve">Rozlišuje a popisuje různé typy státních zřízení jako jsou demokracie, autokracie, monarchie a republiky a porovná jejich znaky na příkladech sousedních i vzdálenějších států. </v>
      </c>
      <c r="D25" s="1" t="s">
        <v>168</v>
      </c>
      <c r="E25" s="1" t="s">
        <v>169</v>
      </c>
    </row>
    <row r="26" spans="1:5" ht="111" thickBot="1">
      <c r="A26" s="28" t="str">
        <v>CAS-VKO-002-ZV9-005</v>
      </c>
      <c r="B26" s="28" t="str">
        <v>Zhodnotí na příkladech ze života občanů přednosti, úskalí a dopady demokratické a autokratické formy vlády.</v>
      </c>
      <c r="C26" s="28" t="str">
        <v>Zhodnotí výhody a nevýhody demokratických a autokratických státních zřízení a porozumí jejich vlivu na život občanů. </v>
      </c>
      <c r="D26" s="1" t="s">
        <v>170</v>
      </c>
      <c r="E26" s="1" t="s">
        <v>171</v>
      </c>
    </row>
    <row r="27" spans="1:5" ht="69.599999999999994" thickBot="1">
      <c r="A27" s="28" t="str">
        <v>CAS-VKO-002-ZV9-005</v>
      </c>
      <c r="B27" s="28" t="str">
        <v>Zhodnotí na příkladech ze života občanů přednosti, úskalí a dopady demokratické a autokratické formy vlády.</v>
      </c>
      <c r="C27" s="28" t="str">
        <v>Vysvětlí, co to jsou základní práva a svobody, uvede jejich příklady a to, v jakých dokumentech jsou ukotvené a jaké jsou dopady na lidská práva v různých typech vlády. </v>
      </c>
      <c r="D27" s="1"/>
      <c r="E27" s="1"/>
    </row>
    <row r="28" spans="1:5" ht="55.9" thickBot="1">
      <c r="A28" s="28" t="str">
        <v>CAS-VKO-002-ZV9-006</v>
      </c>
      <c r="B28" s="28" t="str">
        <v>Prozkoumá průběh a výsledky voleb v České republice, rozhodování občanů při volbách a jejich zapojování do veřejného politického dění.</v>
      </c>
      <c r="C28" s="28" t="str">
        <v>Jednoduše popíše průběh různých typů voleb v ČR a vysvětlí rozdíl mezi aktivním a pasivním volebním právem.   </v>
      </c>
      <c r="D28" s="1"/>
      <c r="E28" s="1"/>
    </row>
    <row r="29" spans="1:5" ht="111" thickBot="1">
      <c r="A29" s="28" t="str">
        <v>CAS-VKO-002-ZV9-006</v>
      </c>
      <c r="B29" s="28" t="str">
        <v>Prozkoumá průběh a výsledky voleb v České republice, rozhodování občanů při volbách a jejich zapojování do veřejného politického dění.</v>
      </c>
      <c r="C29" s="28" t="str">
        <v>Uvede příklady, jak probíhají předvolební kampaně a jaké nástroje jsou pro oslovení voličů využívány, analyzuje alespoň dvě volební kampaně a mezi sebou porovná. </v>
      </c>
      <c r="D29" s="1" t="s">
        <v>172</v>
      </c>
      <c r="E29" s="1" t="s">
        <v>171</v>
      </c>
    </row>
    <row r="30" spans="1:5" ht="124.9" thickBot="1">
      <c r="A30" s="28" t="str">
        <v>CAS-VKO-002-ZV9-006</v>
      </c>
      <c r="B30" s="28" t="str">
        <v>Prozkoumá průběh a výsledky voleb v České republice, rozhodování občanů při volbách a jejich zapojování do veřejného politického dění.</v>
      </c>
      <c r="C30" s="28" t="str">
        <v>Vyhledá regionální příklady toho, co politici nebo úředníci na úrovni obce, kraje nebo státu dělají pro občany. </v>
      </c>
      <c r="D30" s="1" t="s">
        <v>173</v>
      </c>
      <c r="E30" s="1" t="s">
        <v>169</v>
      </c>
    </row>
    <row r="31" spans="1:5" ht="97.15" thickBot="1">
      <c r="A31" s="28" t="str">
        <v>CAS-VKO-002-ZV9-007</v>
      </c>
      <c r="B31" s="28" t="str">
        <v>Pracuje s ukázkami konkrétních právních textů, jako je Ústava ČR, Listina základních práv a svobod, zákony, různé typy smluv.</v>
      </c>
      <c r="C31" s="28" t="str">
        <v>Pracuje s konkrétními právními texty (jako jsou Ústava ČR, Listina základních práv a svobod, zákony, smlouvy, občanský zákoník, zákoník práce) s oporou o konkrétní právní texty řeší jednoduché problémové úlohy nebo situace. </v>
      </c>
      <c r="D31" s="1" t="s">
        <v>174</v>
      </c>
      <c r="E31" s="1" t="s">
        <v>175</v>
      </c>
    </row>
    <row r="32" spans="1:5" ht="83.45" thickBot="1">
      <c r="A32" s="28" t="str">
        <v>CAS-VKO-002-ZV9-007</v>
      </c>
      <c r="B32" s="28" t="str">
        <v>Pracuje s ukázkami konkrétních právních textů, jako je Ústava ČR, Listina základních práv a svobod, zákony, různé typy smluv.</v>
      </c>
      <c r="C32" s="28" t="str">
        <v>Na příkladu pracovní smlouvy rozpozná její chybějící nebo nesprávné údaje. </v>
      </c>
      <c r="D32" s="1" t="s">
        <v>174</v>
      </c>
      <c r="E32" s="1" t="s">
        <v>176</v>
      </c>
    </row>
    <row r="33" spans="1:5" ht="69.599999999999994" thickBot="1">
      <c r="A33" s="28" t="str">
        <v>CAS-VKO-002-ZV9-007</v>
      </c>
      <c r="B33" s="28" t="str">
        <v>Pracuje s ukázkami konkrétních právních textů, jako je Ústava ČR, Listina základních práv a svobod, zákony, různé typy smluv.</v>
      </c>
      <c r="C33" s="28" t="str">
        <v>Vlastními slovy shrnuje obsah odborného právního textu a reflektuje, co je pro něj obtížné při práci s právními texty a co mu při práci s těmito texty pomáhá. </v>
      </c>
      <c r="D33" s="1"/>
      <c r="E33" s="1"/>
    </row>
    <row r="34" spans="1:5" ht="55.9" thickBot="1">
      <c r="A34" s="28" t="str">
        <v>CAS-VKO-002-ZV9-008</v>
      </c>
      <c r="B34" s="28" t="str">
        <v>Rozpozná na příkladech různých životních situací porušování práv, zákonů a smluv a navrhne, jak situace řešit.</v>
      </c>
      <c r="C34" s="28" t="str">
        <v>Rozlišuje na příkladech a v modelových situacích ve fyzickém nebo digitálním světě rozdíl mezi přestupkem a trestným činem.  </v>
      </c>
      <c r="D34" s="1"/>
      <c r="E34" s="1"/>
    </row>
    <row r="35" spans="1:5" ht="97.15" thickBot="1">
      <c r="A35" s="28" t="str">
        <v>CAS-VKO-002-ZV9-008</v>
      </c>
      <c r="B35" s="28" t="str">
        <v>Rozpozná na příkladech různých životních situací porušování práv, zákonů a smluv a navrhne, jak situace řešit.</v>
      </c>
      <c r="C35" s="28" t="str">
        <v>Navrhne, jak řešit situaci konkrétního porušení základních práv a svobod, včetně porušení práv dítěte a doporučí osoby, instituce a organizace, na které se obrátit, pokud někdo porušuje základní práva, zákony či jiné právní předpisy. </v>
      </c>
      <c r="D35" s="1" t="s">
        <v>174</v>
      </c>
      <c r="E35" s="1" t="s">
        <v>176</v>
      </c>
    </row>
    <row r="36" spans="1:5" ht="83.45" thickBot="1">
      <c r="A36" s="28" t="str">
        <v>CAS-VKO-002-ZV9-008</v>
      </c>
      <c r="B36" s="28" t="str">
        <v>Rozpozná na příkladech různých životních situací porušování práv, zákonů a smluv a navrhne, jak situace řešit.</v>
      </c>
      <c r="C36" s="28" t="str">
        <v>Uvádí příklady zkušenosti s diskriminací, xenofobií, rasismem a dalšími projevy nesnášenlivého chování a analyzuje, jak bylo dané jednání řešeno.   </v>
      </c>
      <c r="D36" s="1" t="s">
        <v>174</v>
      </c>
      <c r="E36" s="1" t="s">
        <v>176</v>
      </c>
    </row>
    <row r="37" spans="1:5" ht="55.9" thickBot="1">
      <c r="A37" s="28" t="str">
        <v>CAS-VKO-002-ZV9-008</v>
      </c>
      <c r="B37" s="28" t="str">
        <v>Rozpozná na příkladech různých životních situací porušování práv, zákonů a smluv a navrhne, jak situace řešit.</v>
      </c>
      <c r="C37" s="28" t="str">
        <v>V modelových situacích uplatňuje práva spotřebitele ve vztahu ke koupi a reklamaci zboží a služeb. </v>
      </c>
      <c r="D37" s="1"/>
      <c r="E37" s="1"/>
    </row>
    <row r="38" spans="1:5" ht="83.45" thickBot="1">
      <c r="A38" s="28" t="str">
        <v>CAS-VKO-002-ZV9-008</v>
      </c>
      <c r="B38" s="28" t="str">
        <v>Rozpozná na příkladech různých životních situací porušování práv, zákonů a smluv a navrhne, jak situace řešit.</v>
      </c>
      <c r="C38" s="28" t="str">
        <v>Uvede příklady nejčastějšího porušování vlastnického práva ve fyzickém a digitálním prostředí. </v>
      </c>
      <c r="D38" s="1" t="s">
        <v>174</v>
      </c>
      <c r="E38" s="1" t="s">
        <v>176</v>
      </c>
    </row>
    <row r="39" spans="1:5" ht="124.9" thickBot="1">
      <c r="A39" s="28" t="str">
        <v>CAS-VKO-002-ZV9-009</v>
      </c>
      <c r="B39" s="28" t="str">
        <v>Prozkoumá činnost státní správy a samosprávy při řešení životních situací občana a při řešení lokálních výzev a problémů.</v>
      </c>
      <c r="C39" s="28" t="str">
        <v>Prokáže porozumění fungování státní správy a samosprávy prostřednictvím praktických příkladů a aplikace znalostí při řešení modelových životních situací. </v>
      </c>
      <c r="D39" s="1" t="s">
        <v>173</v>
      </c>
      <c r="E39" s="1" t="s">
        <v>169</v>
      </c>
    </row>
    <row r="40" spans="1:5" ht="42" thickBot="1">
      <c r="A40" s="28" t="str">
        <v>CAS-VKO-002-ZV9-010</v>
      </c>
      <c r="B40" s="28" t="str">
        <v>Kriticky posuzuje dění ve svém regionu, v České republice a ve světě.</v>
      </c>
      <c r="C40" s="28" t="str">
        <v>Analyzuje vybranou aktuální událost z hlediska jejích příčin, průběhu, aktérů a možných důsledků. </v>
      </c>
      <c r="D40" s="1"/>
      <c r="E40" s="1"/>
    </row>
    <row r="41" spans="1:5" ht="69.599999999999994" thickBot="1">
      <c r="A41" s="28" t="str">
        <v>CAS-VKO-002-ZV9-011</v>
      </c>
      <c r="B41" s="28" t="str">
        <v>Zhodnotí na příkladech ze života občanů projevy ekonomické a politické integrace v Evropě a její výhody a nevýhody.</v>
      </c>
      <c r="C41" s="28" t="str">
        <v>Pojmenuje a na konkrétních příkladech z vlastního života doloží výhody a nevýhody členství v EU/NATO a vytváří vlastní argumenty, proč být, či nebo nebýt jejím/jejich členem. </v>
      </c>
      <c r="D41" s="1"/>
      <c r="E41" s="1"/>
    </row>
    <row r="42" spans="1:5" ht="55.9" thickBot="1">
      <c r="A42" s="28" t="str">
        <v>CAS-VKO-002-ZV9-011</v>
      </c>
      <c r="B42" s="28" t="str">
        <v>Zhodnotí na příkladech ze života občanů projevy ekonomické a politické integrace v Evropě a její výhody a nevýhody.</v>
      </c>
      <c r="C42" s="28" t="str">
        <v>S použitím konkrétních dat a faktů z veřejného prostoru analyzuje výroky o EU a/nebo NATO. </v>
      </c>
      <c r="D42" s="1"/>
      <c r="E42" s="1"/>
    </row>
    <row r="43" spans="1:5" ht="55.9" thickBot="1">
      <c r="A43" s="28" t="str">
        <v>CAS-VKO-002-ZV9-011</v>
      </c>
      <c r="B43" s="28" t="str">
        <v>Zhodnotí na příkladech ze života občanů projevy ekonomické a politické integrace v Evropě a její výhody a nevýhody.</v>
      </c>
      <c r="C43" s="28" t="str">
        <v>Vysvětlí význam vzniku EU a NATO a uvede příklady činností, které v rámci své náplně vykonává.  </v>
      </c>
      <c r="D43" s="1"/>
      <c r="E43" s="1"/>
    </row>
    <row r="44" spans="1:5" ht="69.599999999999994" thickBot="1">
      <c r="A44" s="28" t="str">
        <v>CAS-VKO-002-ZV9-012</v>
      </c>
      <c r="B44" s="28" t="str">
        <v>Vytváří návrh společensky prospěšné akce a do některé se aktivně zapojuje.</v>
      </c>
      <c r="C44" s="28" t="str">
        <v>V kontextu lokální situace zpracuje návrh a zdůvodnění společensky prospěšné akce, kterou zasadí i do globálních souvislostí.</v>
      </c>
      <c r="D44" s="1" t="s">
        <v>177</v>
      </c>
      <c r="E44" s="1" t="s">
        <v>178</v>
      </c>
    </row>
    <row r="45" spans="1:5" ht="69.599999999999994" thickBot="1">
      <c r="A45" s="28" t="str">
        <v>CAS-VKO-002-ZV9-012</v>
      </c>
      <c r="B45" s="28" t="str">
        <v>Vytváří návrh společensky prospěšné akce a do některé se aktivně zapojuje.</v>
      </c>
      <c r="C45" s="28" t="str">
        <v>Aplikuje znalosti o organizování akcí při zapojování se do iniciativ a akcí, které mohou přinést pozitivní změny, nebo navrhuje, plánuje a realizuje vlastní akce. </v>
      </c>
      <c r="D45" s="1"/>
      <c r="E45" s="1"/>
    </row>
    <row r="46" spans="1:5" ht="55.9" thickBot="1">
      <c r="A46" s="28" t="str">
        <v>CAS-VKO-002-ZV9-012</v>
      </c>
      <c r="B46" s="28" t="str">
        <v>Vytváří návrh společensky prospěšné akce a do některé se aktivně zapojuje.</v>
      </c>
      <c r="C46" s="28" t="str">
        <v xml:space="preserve">Reflektuje své zapojení do společensky prospěšné akce a hodnotí úspěšnost a dopady realizovaných akcí. </v>
      </c>
      <c r="D46" s="1"/>
      <c r="E46" s="1"/>
    </row>
    <row r="47" spans="1:5" ht="42" thickBot="1">
      <c r="A47" s="28" t="str">
        <v>CAS-VKO-003-ZV9-013</v>
      </c>
      <c r="B47" s="28" t="str">
        <v>Používá základní ekonomické pojmy, které jsou aktuálně diskutovány ve veřejném prostoru.</v>
      </c>
      <c r="C47" s="28" t="str">
        <v>Správně používá a vysvětlí vhodné ekonomické pojmy. </v>
      </c>
      <c r="D47" s="1"/>
      <c r="E47" s="1"/>
    </row>
    <row r="48" spans="1:5" ht="42" thickBot="1">
      <c r="A48" s="28" t="str">
        <v>CAS-VKO-003-ZV9-013</v>
      </c>
      <c r="B48" s="28" t="str">
        <v>Používá základní ekonomické pojmy, které jsou aktuálně diskutovány ve veřejném prostoru.</v>
      </c>
      <c r="C48" s="28" t="str">
        <v>Vyjadřuje se k aktuálním ekonomicko-politickým diskusím a rozhodnutím v Česku i ve světě. </v>
      </c>
      <c r="D48" s="1"/>
      <c r="E48" s="1"/>
    </row>
    <row r="49" spans="1:5" ht="55.9" thickBot="1">
      <c r="A49" s="28" t="str">
        <v>CAS-VKO-003-ZV9-014</v>
      </c>
      <c r="B49" s="28" t="str">
        <v>Rozhoduje v modelových situacích o řešení životních potřeb s ohledem na rodinný a osobní rozpočet.</v>
      </c>
      <c r="C49" s="28" t="str">
        <v>Analyzuje modelové rodinné a osobní rozpočty a navrhuje kroky k optimalizaci konkrétního rozpočtu. </v>
      </c>
      <c r="D49" s="1" t="s">
        <v>179</v>
      </c>
      <c r="E49" s="1" t="s">
        <v>180</v>
      </c>
    </row>
    <row r="50" spans="1:5" ht="69.599999999999994" thickBot="1">
      <c r="A50" s="28" t="str">
        <v>CAS-VKO-003-ZV9-014</v>
      </c>
      <c r="B50" s="28" t="str">
        <v>Rozhoduje v modelových situacích o řešení životních potřeb s ohledem na rodinný a osobní rozpočet.</v>
      </c>
      <c r="C50" s="28" t="str">
        <v>Zhodnotí modelové nabídky konkrétního finančního produktu od různých poskytovatelů a navrhne pro modelovou situaci vhodný finanční produkt/službu, svůj návrh zdůvodní. </v>
      </c>
      <c r="D50" s="1" t="s">
        <v>181</v>
      </c>
      <c r="E50" s="1" t="s">
        <v>182</v>
      </c>
    </row>
    <row r="51" spans="1:5" ht="55.9" thickBot="1">
      <c r="A51" s="28" t="str">
        <v>CAS-VKO-003-ZV9-015</v>
      </c>
      <c r="B51" s="28" t="str">
        <v>Vysvětlí tvorbu cen v tržním hospodářství z pohledu kupujícího a prodávajícího.</v>
      </c>
      <c r="C51" s="28" t="str">
        <v>Na konkrétních příkladech vysvětlí, co vše tvoří cenu produktu/služby. </v>
      </c>
      <c r="D51" s="1" t="s">
        <v>183</v>
      </c>
      <c r="E51" s="1" t="s">
        <v>184</v>
      </c>
    </row>
    <row r="52" spans="1:5" ht="55.9" thickBot="1">
      <c r="A52" s="28" t="str">
        <v>CAS-VKO-003-ZV9-015</v>
      </c>
      <c r="B52" s="28" t="str">
        <v>Vysvětlí tvorbu cen v tržním hospodářství z pohledu kupujícího a prodávajícího.</v>
      </c>
      <c r="C52" s="28" t="str">
        <v>Na konkrétních příkladech vysvětlí, co vše ovlivňuje cenu produktu/služby, proč se ceny stejných produktů/služeb liší a co ovlivňuje změny cen v čase. </v>
      </c>
      <c r="D52" s="1" t="s">
        <v>183</v>
      </c>
      <c r="E52" s="1" t="s">
        <v>184</v>
      </c>
    </row>
    <row r="53" spans="1:5">
      <c r="A53" s="28" t="str">
        <v>X</v>
      </c>
      <c r="B53" s="28" t="str">
        <v>X</v>
      </c>
      <c r="C53" s="28" t="str">
        <v>X</v>
      </c>
      <c r="D53" s="1"/>
      <c r="E53" s="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topLeftCell="D20" zoomScale="75" zoomScaleNormal="75" workbookViewId="0">
      <selection activeCell="F20" sqref="F20"/>
    </sheetView>
  </sheetViews>
  <sheetFormatPr defaultColWidth="8.85546875" defaultRowHeight="13.9"/>
  <cols>
    <col min="1" max="1" width="23.85546875" style="7" customWidth="1"/>
    <col min="2" max="5" width="31.42578125" style="7" customWidth="1"/>
    <col min="6" max="9" width="37.42578125" style="7" customWidth="1"/>
    <col min="10" max="10" width="38.42578125" style="7" customWidth="1"/>
    <col min="11" max="12" width="35.42578125" style="7" customWidth="1"/>
    <col min="13" max="13" width="36.140625" style="7" customWidth="1"/>
    <col min="14" max="14" width="31" style="7" customWidth="1"/>
    <col min="15" max="16384" width="8.85546875" style="7"/>
  </cols>
  <sheetData>
    <row r="1" spans="1:9" ht="55.15" customHeight="1">
      <c r="A1" s="51" t="s">
        <v>185</v>
      </c>
      <c r="B1" s="51"/>
      <c r="C1" s="51"/>
      <c r="D1" s="51"/>
      <c r="E1" s="12"/>
      <c r="F1" s="13"/>
      <c r="G1" s="13"/>
      <c r="H1" s="13"/>
      <c r="I1" s="13"/>
    </row>
    <row r="2" spans="1:9" ht="8.25" customHeight="1" thickBot="1">
      <c r="A2" s="17"/>
      <c r="B2" s="13"/>
      <c r="C2" s="13"/>
      <c r="D2" s="13"/>
      <c r="E2" s="13"/>
      <c r="F2" s="13"/>
      <c r="G2" s="13"/>
      <c r="H2" s="13"/>
      <c r="I2" s="13"/>
    </row>
    <row r="3" spans="1:9" ht="14.45" thickBot="1">
      <c r="A3" s="10" t="s">
        <v>3</v>
      </c>
      <c r="B3" s="14" t="str">
        <f>Předmět!B5</f>
        <v>Občanská výchova</v>
      </c>
      <c r="C3" s="24"/>
      <c r="D3" s="13"/>
      <c r="E3" s="13"/>
      <c r="F3" s="13"/>
      <c r="G3" s="13"/>
      <c r="H3" s="13"/>
      <c r="I3" s="13"/>
    </row>
    <row r="4" spans="1:9" ht="14.45" thickBot="1">
      <c r="A4" s="10" t="s">
        <v>5</v>
      </c>
      <c r="B4" s="15" t="str">
        <f>Předmět!B6</f>
        <v>Výchova k občanství</v>
      </c>
      <c r="C4" s="25"/>
      <c r="D4" s="13"/>
      <c r="E4" s="13"/>
      <c r="F4" s="13"/>
      <c r="G4" s="13"/>
      <c r="H4" s="13"/>
      <c r="I4" s="13"/>
    </row>
    <row r="5" spans="1:9" ht="14.45" thickBot="1">
      <c r="A5" s="10" t="s">
        <v>14</v>
      </c>
      <c r="B5" s="15" t="str">
        <f>Předmět!B7</f>
        <v>Společnost pro všechny</v>
      </c>
      <c r="C5" s="25"/>
      <c r="D5" s="13"/>
      <c r="E5" s="13"/>
      <c r="F5" s="13"/>
      <c r="G5" s="13"/>
      <c r="H5" s="13"/>
      <c r="I5" s="13"/>
    </row>
    <row r="6" spans="1:9" ht="111" thickBot="1">
      <c r="A6" s="10" t="s">
        <v>15</v>
      </c>
      <c r="B6" s="15" t="str">
        <f>Předmět!B8</f>
        <v>• k učení
• komunikační
• osobnostní a sociální
• k občanství a udržitelnosti
• k podnikavosti a pracovní
• k řešení problémů
• kulturní
• digitální</v>
      </c>
      <c r="C6" s="25"/>
      <c r="D6" s="13"/>
      <c r="E6" s="13"/>
      <c r="F6" s="13"/>
      <c r="G6" s="13"/>
      <c r="H6" s="13"/>
      <c r="I6" s="13"/>
    </row>
    <row r="7" spans="1:9" ht="28.15" thickBot="1">
      <c r="A7" s="10" t="s">
        <v>16</v>
      </c>
      <c r="B7" s="16" t="str">
        <f>Předmět!B9</f>
        <v>Čtenářská a pisatelská
Logicko-matematická</v>
      </c>
      <c r="C7" s="26"/>
      <c r="D7" s="13"/>
      <c r="E7" s="13"/>
      <c r="F7" s="13"/>
      <c r="G7" s="13"/>
      <c r="H7" s="13"/>
      <c r="I7" s="13"/>
    </row>
    <row r="8" spans="1:9" ht="8.25" customHeight="1" thickBot="1">
      <c r="A8" s="17"/>
      <c r="B8" s="13"/>
      <c r="C8" s="13"/>
      <c r="D8" s="13"/>
      <c r="E8" s="13"/>
      <c r="F8" s="13"/>
      <c r="G8" s="13"/>
      <c r="H8" s="13"/>
      <c r="I8" s="13"/>
    </row>
    <row r="9" spans="1:9" ht="30" customHeight="1" thickBot="1">
      <c r="A9" s="23" t="s">
        <v>186</v>
      </c>
      <c r="B9" s="77" t="s">
        <v>187</v>
      </c>
      <c r="C9" s="78"/>
      <c r="D9" s="30"/>
      <c r="E9" s="30"/>
      <c r="F9" s="30"/>
      <c r="G9" s="13"/>
      <c r="H9" s="13"/>
      <c r="I9" s="13"/>
    </row>
    <row r="10" spans="1:9" ht="8.25" customHeight="1" thickBot="1">
      <c r="A10" s="17"/>
      <c r="B10" s="13"/>
      <c r="C10" s="13"/>
      <c r="D10" s="13"/>
      <c r="E10" s="13"/>
      <c r="F10" s="13"/>
      <c r="G10" s="13"/>
      <c r="H10" s="13"/>
      <c r="I10" s="13"/>
    </row>
    <row r="11" spans="1:9" ht="15.75" customHeight="1" thickBot="1">
      <c r="A11" s="53" t="s">
        <v>101</v>
      </c>
      <c r="B11" s="54"/>
      <c r="C11" s="70" t="s">
        <v>102</v>
      </c>
      <c r="D11" s="70" t="s">
        <v>157</v>
      </c>
      <c r="E11" s="70" t="s">
        <v>158</v>
      </c>
      <c r="F11" s="65" t="s">
        <v>145</v>
      </c>
      <c r="G11" s="65" t="s">
        <v>146</v>
      </c>
      <c r="H11" s="65" t="s">
        <v>147</v>
      </c>
      <c r="I11" s="65" t="s">
        <v>148</v>
      </c>
    </row>
    <row r="12" spans="1:9" ht="14.45" thickBot="1">
      <c r="A12" s="4" t="s">
        <v>66</v>
      </c>
      <c r="B12" s="4" t="s">
        <v>103</v>
      </c>
      <c r="C12" s="71"/>
      <c r="D12" s="71"/>
      <c r="E12" s="71"/>
      <c r="F12" s="65"/>
      <c r="G12" s="65"/>
      <c r="H12" s="65"/>
      <c r="I12" s="65"/>
    </row>
    <row r="13" spans="1:9" ht="124.15">
      <c r="A13" s="27" t="str" cm="1">
        <f t="array" ref="A13:E53">IF('Krok 5 - Návaznost OVU z RVP PV'!A13:E53="","X",'Krok 5 - Návaznost OVU z RVP PV'!A13:E53)</f>
        <v>CAS-VKO-001-ZV9-001</v>
      </c>
      <c r="B13" s="27" t="str">
        <v>Charakterizuje společenské role, do kterých se ve svém životě dostává, a posoudí, co pro něj znamená příslušnost k rodině, ke škole, ke kultuře, k náboženství, k genderu, k obci, k národu, ke státu.</v>
      </c>
      <c r="C13" s="27" t="str">
        <v xml:space="preserve">Uvádí příklady toho, jak se příslušnost k určité sociální skupině a/nebo určitému společenství projevuje v chování, komunikaci, při rozhodování se a zapojování se a zhodnotí výhody a nevýhody této příslušnosti. </v>
      </c>
      <c r="D13" s="27" t="str">
        <v>CJS-CJS-002-ZV5-011 
Uvede příklady toho, v čem se shoduje a čím se liší život různých lidí.</v>
      </c>
      <c r="E13"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3" s="2" t="s">
        <v>188</v>
      </c>
      <c r="G13" s="2" t="s">
        <v>104</v>
      </c>
      <c r="H13" s="2"/>
      <c r="I13" s="2"/>
    </row>
    <row r="14" spans="1:9" ht="124.15">
      <c r="A14" s="27" t="str">
        <v>CAS-VKO-001-ZV9-001</v>
      </c>
      <c r="B14" s="27" t="str">
        <v>Charakterizuje společenské role, do kterých se ve svém životě dostává, a posoudí, co pro něj znamená příslušnost k rodině, ke škole, ke kultuře, k náboženství, k genderu, k obci, k národu, ke státu.</v>
      </c>
      <c r="C14" s="27" t="str">
        <v xml:space="preserve">Charakterizuje společenské role a zamýšlí se, jak se tyto role mohou proměňovat v závislosti na životních situacích a věku. </v>
      </c>
      <c r="D14" s="27" t="str">
        <v>CJS-CJS-002-ZV5-011 
Uvede příklady toho, v čem se shoduje a čím se liší život různých lidí.</v>
      </c>
      <c r="E14"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4" s="1" t="s">
        <v>189</v>
      </c>
      <c r="G14" s="1" t="s">
        <v>105</v>
      </c>
      <c r="H14" s="1"/>
      <c r="I14" s="1"/>
    </row>
    <row r="15" spans="1:9" ht="124.15">
      <c r="A15" s="27" t="str">
        <v>CAS-VKO-001-ZV9-001</v>
      </c>
      <c r="B15" s="27" t="str">
        <v>Charakterizuje společenské role, do kterých se ve svém životě dostává, a posoudí, co pro něj znamená příslušnost k rodině, ke škole, ke kultuře, k náboženství, k genderu, k obci, k národu, ke státu.</v>
      </c>
      <c r="C15" s="27" t="str">
        <v xml:space="preserve">Reflektuje svou identitu v kontextu různých sociálních skupin, uvědomuje si její proměny v online i offline prostředí, analyzuje svou roli ve společnosti a propojit osobní zkušenost s širšími společenskými tématy. </v>
      </c>
      <c r="D15" s="27" t="str">
        <v>CJS-CJS-002-ZV5-011 Uvede příklady toho, v čem se shoduje a čím se liší život různých lidí.</v>
      </c>
      <c r="E15"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5" s="1" t="s">
        <v>190</v>
      </c>
      <c r="G15" s="1" t="s">
        <v>191</v>
      </c>
      <c r="H15" s="1" t="s">
        <v>192</v>
      </c>
      <c r="I15" s="1" t="s">
        <v>193</v>
      </c>
    </row>
    <row r="16" spans="1:9" ht="110.45">
      <c r="A16" s="27" t="str">
        <v>CAS-VKO-001-ZV9-002</v>
      </c>
      <c r="B16" s="27" t="str">
        <v>Zdůvodní svůj žebříček hodnot a způsoby jeho uplatňování v různých životních situacích.</v>
      </c>
      <c r="C16" s="27" t="str">
        <v xml:space="preserve">Zmapuje hodnoty a v jednoduchých situacích pochopí jejich význam. </v>
      </c>
      <c r="D16" s="27" t="str">
        <v>CJS-CJS-002-ZV5-010 Posoudí, co nebo kdo na něj má vliv ve fyzickém a digitálním prostředí, v modelové situaci se vymezí vůči nepříjemné nebo rizikové komunikaci.</v>
      </c>
      <c r="E16"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16" s="1" t="s">
        <v>194</v>
      </c>
      <c r="G16" s="1"/>
      <c r="H16" s="1"/>
      <c r="I16" s="1"/>
    </row>
    <row r="17" spans="1:9" ht="124.15">
      <c r="A17" s="27" t="str">
        <v>CAS-VKO-001-ZV9-002</v>
      </c>
      <c r="B17" s="27" t="str">
        <v>Zdůvodní svůj žebříček hodnot a způsoby jeho uplatňování v různých životních situacích.</v>
      </c>
      <c r="C17" s="27" t="str">
        <v xml:space="preserve">Na základě morálních dilemat diskutuje o tom, jak se jeho žebříček hodnot může měnit v průběhu času a co může tyto změny způsobit. </v>
      </c>
      <c r="D17" s="27" t="str">
        <v>CJS-CJS-002-ZV5-011Uvede příklady toho, v čem se shoduje a čím se liší život různých lidí.</v>
      </c>
      <c r="E17"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7" s="1" t="s">
        <v>195</v>
      </c>
      <c r="G17" s="1"/>
      <c r="H17" s="1"/>
      <c r="I17" s="1" t="s">
        <v>108</v>
      </c>
    </row>
    <row r="18" spans="1:9" ht="124.15">
      <c r="A18" s="27" t="str">
        <v>CAS-VKO-001-ZV9-002</v>
      </c>
      <c r="B18" s="27" t="str">
        <v>Zdůvodní svůj žebříček hodnot a způsoby jeho uplatňování v různých životních situacích.</v>
      </c>
      <c r="C18" s="27" t="str">
        <v xml:space="preserve">Diskutuje o vlivu sociálního a kulturního prostředí na utváření hodnot různých skupin lidí a o konfliktech mezi hodnotami. </v>
      </c>
      <c r="D18" s="27" t="str">
        <v>CJS-CJS-002-ZV5-011 Uvede příklady toho, v čem se shoduje a čím se liší život různých lidí.</v>
      </c>
      <c r="E18"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8" s="1"/>
      <c r="G18" s="1" t="s">
        <v>196</v>
      </c>
      <c r="H18" s="1" t="s">
        <v>109</v>
      </c>
      <c r="I18" s="1"/>
    </row>
    <row r="19" spans="1:9" ht="82.9">
      <c r="A19" s="27" t="str">
        <v>CAS-VKO-001-ZV9-003</v>
      </c>
      <c r="B19" s="27" t="str">
        <v>Rozpozná předsudky a stereotypy v komunikaci a jednání a zaujímá k nim kritický přístup.</v>
      </c>
      <c r="C19" s="27" t="str">
        <v>Identifikuje a analyzuje předsudky a stereotypy v komunikaci, v médiích a online zdrojích a zapojuje se do diskuzí a debat, kde předkládá argumenty podporující kritický přístup. </v>
      </c>
      <c r="D19" s="27" t="str">
        <v>X</v>
      </c>
      <c r="E19" s="27" t="str">
        <v>X</v>
      </c>
      <c r="F19" s="1"/>
      <c r="G19" s="1" t="s">
        <v>197</v>
      </c>
      <c r="H19" s="1" t="s">
        <v>110</v>
      </c>
      <c r="I19" s="1"/>
    </row>
    <row r="20" spans="1:9" ht="124.15">
      <c r="A20" s="27" t="str">
        <v>CAS-VKO-001-ZV9-003</v>
      </c>
      <c r="B20" s="27" t="str">
        <v>Rozpozná předsudky a stereotypy v komunikaci a jednání a zaujímá k nim kritický přístup.</v>
      </c>
      <c r="C20" s="27" t="str">
        <v>Setkává se s lidmi z odlišných sociálních, náboženských, etnických, věkových či jiných skupin (např. domov seniorů, živá knihovna) a získanou zkušenost reflektuje. </v>
      </c>
      <c r="D20" s="27" t="str">
        <v>CJS-CJS-002-ZV5-011 Uvede příklady toho, v čem se shoduje a čím se liší život různých lidí.</v>
      </c>
      <c r="E20"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20" s="1"/>
      <c r="G20" s="1"/>
      <c r="H20" s="1" t="s">
        <v>111</v>
      </c>
      <c r="I20" s="1"/>
    </row>
    <row r="21" spans="1:9" ht="124.15">
      <c r="A21" s="27" t="str">
        <v>CAS-VKO-001-ZV9-003</v>
      </c>
      <c r="B21" s="27" t="str">
        <v>Rozpozná předsudky a stereotypy v komunikaci a jednání a zaujímá k nim kritický přístup.</v>
      </c>
      <c r="C21" s="27" t="str">
        <v>Reflektuje své vlastní postupy a chování v souvislosti s předsudky a stereotypy, navrhuje vhodný způsob komunikace s různými typy osobností ve svém okolí. </v>
      </c>
      <c r="D21" s="27" t="str">
        <v>CJS-CJS-002-ZV5-011 Uvede příklady toho, v čem se shoduje a čím se liší život různých lidí.</v>
      </c>
      <c r="E21"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21" s="1"/>
      <c r="G21" s="1" t="s">
        <v>198</v>
      </c>
      <c r="H21" s="1" t="s">
        <v>112</v>
      </c>
      <c r="I21" s="1"/>
    </row>
    <row r="22" spans="1:9" ht="41.45">
      <c r="A22" s="27" t="str">
        <v>CAS-VKO-001-ZV9-004</v>
      </c>
      <c r="B22" s="27" t="str">
        <v>Zhodnotí, co nebo kdo má vliv na něj a na jeho rozhodování ve fyzickém a v digitálním prostředí.</v>
      </c>
      <c r="C22" s="27" t="str">
        <v>X</v>
      </c>
      <c r="D22" s="27" t="str">
        <v>X</v>
      </c>
      <c r="E22" s="27" t="str">
        <v>X</v>
      </c>
      <c r="F22" s="1"/>
      <c r="G22" s="1"/>
      <c r="H22" s="1"/>
      <c r="I22" s="1"/>
    </row>
    <row r="23" spans="1:9" ht="110.45">
      <c r="A23" s="27" t="str">
        <v>CAS-VKO-001-ZV9-004</v>
      </c>
      <c r="B23" s="27" t="str">
        <v>Zhodnotí, co nebo kdo má vliv na něj a na jeho rozhodování ve fyzickém a v digitálním prostředí.</v>
      </c>
      <c r="C23" s="27" t="str">
        <v>Rozliší typy vlivů (pozitivní, negativní, dobrovolné, povinné, krátkodobé, dlouhodobé) a uvede konkrétní příklady situací, kde se tyto vlivy projevují, a vysvětlí jakou roli v tomto zastávají rodina, přátelé nebo sociální sítě. </v>
      </c>
      <c r="D23" s="27" t="str">
        <v>CJS-CJS-002-ZV5-010 
Posoudí, co nebo kdo na něj má vliv ve fyzickém a digitálním prostředí, v modelové situaci se vymezí vůči nepříjemné nebo rizikové komunikaci.</v>
      </c>
      <c r="E23"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23" s="1" t="s">
        <v>199</v>
      </c>
      <c r="G23" s="1" t="s">
        <v>200</v>
      </c>
      <c r="H23" s="1" t="s">
        <v>113</v>
      </c>
      <c r="I23" s="1"/>
    </row>
    <row r="24" spans="1:9" ht="41.45">
      <c r="A24" s="27" t="str">
        <v>CAS-VKO-001-ZV9-004</v>
      </c>
      <c r="B24" s="27" t="str">
        <v>Zhodnotí, co nebo kdo má vliv na něj a na jeho rozhodování ve fyzickém a v digitálním prostředí.</v>
      </c>
      <c r="C24" s="27" t="str">
        <v>X</v>
      </c>
      <c r="D24" s="27" t="str">
        <v>X</v>
      </c>
      <c r="E24" s="27" t="str">
        <v>X</v>
      </c>
      <c r="F24" s="1"/>
      <c r="G24" s="1"/>
      <c r="H24" s="1"/>
      <c r="I24" s="1"/>
    </row>
    <row r="25" spans="1:9" ht="124.15">
      <c r="A25" s="27" t="str">
        <v>CAS-VKO-002-ZV9-005</v>
      </c>
      <c r="B25" s="27" t="str">
        <v>Zhodnotí na příkladech ze života občanů přednosti, úskalí a dopady demokratické a autokratické formy vlády.</v>
      </c>
      <c r="C25" s="27" t="str">
        <v xml:space="preserve">Rozlišuje a popisuje různé typy státních zřízení jako jsou demokracie, autokracie, monarchie a republiky a porovná jejich znaky na příkladech sousedních i vzdálenějších států. </v>
      </c>
      <c r="D25" s="27" t="str">
        <v>CJS-CJS-001-ZV5-006 
Prokáže základní porozumění roli prezidenta, politiků, soudců a policistů na základě reflexe příběhu či modelové situace.</v>
      </c>
      <c r="E25"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25" s="1"/>
      <c r="G25" s="1"/>
      <c r="H25" s="1" t="s">
        <v>114</v>
      </c>
      <c r="I25" s="1"/>
    </row>
    <row r="26" spans="1:9" ht="110.45">
      <c r="A26" s="27" t="str">
        <v>CAS-VKO-002-ZV9-005</v>
      </c>
      <c r="B26" s="27" t="str">
        <v>Zhodnotí na příkladech ze života občanů přednosti, úskalí a dopady demokratické a autokratické formy vlády.</v>
      </c>
      <c r="C26" s="27" t="str">
        <v>Zhodnotí výhody a nevýhody demokratických a autokratických státních zřízení a porozumí jejich vlivu na život občanů. </v>
      </c>
      <c r="D26" s="27" t="str">
        <v>CJS-CJS-001-ZV5-005 
Prokáže pochopení principu hlasování a jeho významu pro život v demokratické společnosti.</v>
      </c>
      <c r="E26"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26" s="1"/>
      <c r="G26" s="1" t="s">
        <v>201</v>
      </c>
      <c r="H26" s="1" t="s">
        <v>115</v>
      </c>
      <c r="I26" s="1"/>
    </row>
    <row r="27" spans="1:9" ht="69">
      <c r="A27" s="27" t="str">
        <v>CAS-VKO-002-ZV9-005</v>
      </c>
      <c r="B27" s="27" t="str">
        <v>Zhodnotí na příkladech ze života občanů přednosti, úskalí a dopady demokratické a autokratické formy vlády.</v>
      </c>
      <c r="C27" s="27" t="str">
        <v>Vysvětlí, co to jsou základní práva a svobody, uvede jejich příklady a to, v jakých dokumentech jsou ukotvené a jaké jsou dopady na lidská práva v různých typech vlády. </v>
      </c>
      <c r="D27" s="27" t="str">
        <v>X</v>
      </c>
      <c r="E27" s="27" t="str">
        <v>X</v>
      </c>
      <c r="F27" s="1"/>
      <c r="G27" s="1"/>
      <c r="H27" s="1" t="s">
        <v>116</v>
      </c>
      <c r="I27" s="1"/>
    </row>
    <row r="28" spans="1:9" ht="69">
      <c r="A28" s="27" t="str">
        <v>CAS-VKO-002-ZV9-006</v>
      </c>
      <c r="B28" s="27" t="str">
        <v>Prozkoumá průběh a výsledky voleb v České republice, rozhodování občanů při volbách a jejich zapojování do veřejného politického dění.</v>
      </c>
      <c r="C28" s="27" t="str">
        <v>Jednoduše popíše průběh různých typů voleb v ČR a vysvětlí rozdíl mezi aktivním a pasivním volebním právem.   </v>
      </c>
      <c r="D28" s="27" t="str">
        <v>X</v>
      </c>
      <c r="E28" s="27" t="str">
        <v>X</v>
      </c>
      <c r="F28" s="1"/>
      <c r="G28" s="1" t="s">
        <v>117</v>
      </c>
      <c r="H28" s="1"/>
      <c r="I28" s="1"/>
    </row>
    <row r="29" spans="1:9" ht="110.45">
      <c r="A29" s="27" t="str">
        <v>CAS-VKO-002-ZV9-006</v>
      </c>
      <c r="B29" s="27" t="str">
        <v>Prozkoumá průběh a výsledky voleb v České republice, rozhodování občanů při volbách a jejich zapojování do veřejného politického dění.</v>
      </c>
      <c r="C29" s="27" t="str">
        <v>Uvede příklady, jak probíhají předvolební kampaně a jaké nástroje jsou pro oslovení voličů využívány, analyzuje alespoň dvě volební kampaně a mezi sebou porovná. </v>
      </c>
      <c r="D29" s="27" t="str">
        <v>CJS-CJS-001-ZV5-005
Prokáže pochopení principu hlasování a jeho významu pro život v demokratické společnosti.</v>
      </c>
      <c r="E29"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29" s="1"/>
      <c r="G29" s="1" t="s">
        <v>118</v>
      </c>
      <c r="H29" s="1"/>
      <c r="I29" s="1"/>
    </row>
    <row r="30" spans="1:9" ht="124.15">
      <c r="A30" s="27" t="str">
        <v>CAS-VKO-002-ZV9-006</v>
      </c>
      <c r="B30" s="27" t="str">
        <v>Prozkoumá průběh a výsledky voleb v České republice, rozhodování občanů při volbách a jejich zapojování do veřejného politického dění.</v>
      </c>
      <c r="C30" s="27" t="str">
        <v>Vyhledá regionální příklady toho, co politici nebo úředníci na úrovni obce, kraje nebo státu dělají pro občany. </v>
      </c>
      <c r="D30" s="27" t="str">
        <v>CJS-CJS-001-ZV5-006
Prokáže základní porozumění roli prezidenta, politiků, soudců a policistů na základě reflexe příběhu či modelové situace.</v>
      </c>
      <c r="E30"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30" s="1" t="s">
        <v>202</v>
      </c>
      <c r="G30" s="1" t="s">
        <v>119</v>
      </c>
      <c r="H30" s="1"/>
      <c r="I30" s="1"/>
    </row>
    <row r="31" spans="1:9" ht="110.45">
      <c r="A31" s="27" t="str">
        <v>CAS-VKO-002-ZV9-007</v>
      </c>
      <c r="B31" s="27" t="str">
        <v>Pracuje s ukázkami konkrétních právních textů, jako je Ústava ČR, Listina základních práv a svobod, zákony, různé typy smluv.</v>
      </c>
      <c r="C31" s="27" t="str">
        <v>Pracuje s konkrétními právními texty (jako jsou Ústava ČR, Listina základních práv a svobod, zákony, smlouvy, občanský zákoník, zákoník práce) s oporou o konkrétní právní texty řeší jednoduché problémové úlohy nebo situace. </v>
      </c>
      <c r="D31" s="27" t="str">
        <v>CJS-CJS-002-ZV5-009
Rozpozná v modelových situacích, které právo člověka bylo porušeno nebo jaká povinnost byla zanedbána.</v>
      </c>
      <c r="E31" s="27" t="str">
        <v xml:space="preserve">Rozpozná v modelových situacích, kdy bylo porušeno některé právo člověka nebo kdy byla zanedbána některá povinnost. Popíše pro konkrétní situaci možný následek porušení práv nebo zanedbání povinnosti.
</v>
      </c>
      <c r="F31" s="1"/>
      <c r="G31" s="1"/>
      <c r="H31" s="1"/>
      <c r="I31" s="1" t="s">
        <v>120</v>
      </c>
    </row>
    <row r="32" spans="1:9" ht="96.6">
      <c r="A32" s="27" t="str">
        <v>CAS-VKO-002-ZV9-007</v>
      </c>
      <c r="B32" s="27" t="str">
        <v>Pracuje s ukázkami konkrétních právních textů, jako je Ústava ČR, Listina základních práv a svobod, zákony, různé typy smluv.</v>
      </c>
      <c r="C32" s="27" t="str">
        <v>Na příkladu pracovní smlouvy rozpozná její chybějící nebo nesprávné údaje. </v>
      </c>
      <c r="D32" s="27" t="str">
        <v>CJS-CJS-002-ZV5-009
Rozpozná v modelových situacích, které právo člověka bylo porušeno nebo jaká povinnost byla zanedbána.</v>
      </c>
      <c r="E32" s="27" t="str">
        <v>Rozpozná v modelových situacích, kdy bylo porušeno některé právo člověka nebo kdy byla zanedbána některá povinnost. Popíše pro konkrétní situaci možný následek porušení práv nebo zanedbání povinnosti.</v>
      </c>
      <c r="F32" s="1"/>
      <c r="G32" s="1"/>
      <c r="H32" s="1"/>
      <c r="I32" s="1" t="s">
        <v>121</v>
      </c>
    </row>
    <row r="33" spans="1:9" ht="69">
      <c r="A33" s="27" t="str">
        <v>CAS-VKO-002-ZV9-007</v>
      </c>
      <c r="B33" s="27" t="str">
        <v>Pracuje s ukázkami konkrétních právních textů, jako je Ústava ČR, Listina základních práv a svobod, zákony, různé typy smluv.</v>
      </c>
      <c r="C33" s="27" t="str">
        <v>Vlastními slovy shrnuje obsah odborného právního textu a reflektuje, co je pro něj obtížné při práci s právními texty a co mu při práci s těmito texty pomáhá. </v>
      </c>
      <c r="D33" s="27" t="str">
        <v>X</v>
      </c>
      <c r="E33" s="27" t="str">
        <v>X</v>
      </c>
      <c r="F33" s="1"/>
      <c r="G33" s="1"/>
      <c r="H33" s="1" t="s">
        <v>203</v>
      </c>
      <c r="I33" s="1" t="s">
        <v>122</v>
      </c>
    </row>
    <row r="34" spans="1:9" ht="55.15">
      <c r="A34" s="27" t="str">
        <v>CAS-VKO-002-ZV9-008</v>
      </c>
      <c r="B34" s="27" t="str">
        <v>Rozpozná na příkladech různých životních situací porušování práv, zákonů a smluv a navrhne, jak situace řešit.</v>
      </c>
      <c r="C34" s="27" t="str">
        <v>Rozlišuje na příkladech a v modelových situacích ve fyzickém nebo digitálním světě rozdíl mezi přestupkem a trestným činem.  </v>
      </c>
      <c r="D34" s="27" t="str">
        <v>X</v>
      </c>
      <c r="E34" s="27" t="str">
        <v>X</v>
      </c>
      <c r="F34" s="1" t="s">
        <v>204</v>
      </c>
      <c r="G34" s="1"/>
      <c r="H34" s="1" t="s">
        <v>205</v>
      </c>
      <c r="I34" s="1" t="s">
        <v>206</v>
      </c>
    </row>
    <row r="35" spans="1:9" ht="110.45">
      <c r="A35" s="27" t="str">
        <v>CAS-VKO-002-ZV9-008</v>
      </c>
      <c r="B35" s="27" t="str">
        <v>Rozpozná na příkladech různých životních situací porušování práv, zákonů a smluv a navrhne, jak situace řešit.</v>
      </c>
      <c r="C35" s="27" t="str">
        <v>Navrhne, jak řešit situaci konkrétního porušení základních práv a svobod, včetně porušení práv dítěte a doporučí osoby, instituce a organizace, na které se obrátit, pokud někdo porušuje základní práva, zákony či jiné právní předpisy. </v>
      </c>
      <c r="D35" s="27" t="str">
        <v>CJS-CJS-002-ZV5-009
Rozpozná v modelových situacích, které právo člověka bylo porušeno nebo jaká povinnost byla zanedbána.</v>
      </c>
      <c r="E35" s="27" t="str">
        <v>Rozpozná v modelových situacích, kdy bylo porušeno některé právo člověka nebo kdy byla zanedbána některá povinnost. Popíše pro konkrétní situaci možný následek porušení práv nebo zanedbání povinnosti.</v>
      </c>
      <c r="F35" s="1"/>
      <c r="G35" s="1" t="s">
        <v>207</v>
      </c>
      <c r="H35" s="1"/>
      <c r="I35" s="1" t="s">
        <v>124</v>
      </c>
    </row>
    <row r="36" spans="1:9" ht="96.6">
      <c r="A36" s="27" t="str">
        <v>CAS-VKO-002-ZV9-008</v>
      </c>
      <c r="B36" s="27" t="str">
        <v>Rozpozná na příkladech různých životních situací porušování práv, zákonů a smluv a navrhne, jak situace řešit.</v>
      </c>
      <c r="C36" s="27" t="str">
        <v>Uvádí příklady zkušenosti s diskriminací, xenofobií, rasismem a dalšími projevy nesnášenlivého chování a analyzuje, jak bylo dané jednání řešeno.   </v>
      </c>
      <c r="D36" s="27" t="str">
        <v>CJS-CJS-002-ZV5-009
Rozpozná v modelových situacích, které právo člověka bylo porušeno nebo jaká povinnost byla zanedbána.</v>
      </c>
      <c r="E36" s="27" t="str">
        <v>Rozpozná v modelových situacích, kdy bylo porušeno některé právo člověka nebo kdy byla zanedbána některá povinnost. Popíše pro konkrétní situaci možný následek porušení práv nebo zanedbání povinnosti.</v>
      </c>
      <c r="F36" s="1"/>
      <c r="G36" s="1"/>
      <c r="H36" s="1"/>
      <c r="I36" s="1" t="s">
        <v>125</v>
      </c>
    </row>
    <row r="37" spans="1:9" ht="55.15">
      <c r="A37" s="27" t="str">
        <v>CAS-VKO-002-ZV9-008</v>
      </c>
      <c r="B37" s="27" t="str">
        <v>Rozpozná na příkladech různých životních situací porušování práv, zákonů a smluv a navrhne, jak situace řešit.</v>
      </c>
      <c r="C37" s="27" t="str">
        <v>V modelových situacích uplatňuje práva spotřebitele ve vztahu ke koupi a reklamaci zboží a služeb. </v>
      </c>
      <c r="D37" s="27" t="str">
        <v>X</v>
      </c>
      <c r="E37" s="27" t="str">
        <v>X</v>
      </c>
      <c r="F37" s="1"/>
      <c r="G37" s="1"/>
      <c r="H37" s="1" t="s">
        <v>126</v>
      </c>
      <c r="I37" s="1"/>
    </row>
    <row r="38" spans="1:9" ht="96.6">
      <c r="A38" s="27" t="str">
        <v>CAS-VKO-002-ZV9-008</v>
      </c>
      <c r="B38" s="27" t="str">
        <v>Rozpozná na příkladech různých životních situací porušování práv, zákonů a smluv a navrhne, jak situace řešit.</v>
      </c>
      <c r="C38" s="27" t="str">
        <v>Uvede příklady nejčastějšího porušování vlastnického práva ve fyzickém a digitálním prostředí. </v>
      </c>
      <c r="D38" s="27" t="str">
        <v>CJS-CJS-002-ZV5-009
Rozpozná v modelových situacích, které právo člověka bylo porušeno nebo jaká povinnost byla zanedbána.</v>
      </c>
      <c r="E38" s="27" t="str">
        <v>Rozpozná v modelových situacích, kdy bylo porušeno některé právo člověka nebo kdy byla zanedbána některá povinnost. Popíše pro konkrétní situaci možný následek porušení práv nebo zanedbání povinnosti.</v>
      </c>
      <c r="F38" s="1"/>
      <c r="G38" s="1"/>
      <c r="H38" s="1" t="s">
        <v>127</v>
      </c>
      <c r="I38" s="1"/>
    </row>
    <row r="39" spans="1:9" ht="124.15">
      <c r="A39" s="27" t="str">
        <v>CAS-VKO-002-ZV9-009</v>
      </c>
      <c r="B39" s="27" t="str">
        <v>Prozkoumá činnost státní správy a samosprávy při řešení životních situací občana a při řešení lokálních výzev a problémů.</v>
      </c>
      <c r="C39" s="27" t="str">
        <v>Prokáže porozumění fungování státní správy a samosprávy prostřednictvím praktických příkladů a aplikace znalostí při řešení modelových životních situací. </v>
      </c>
      <c r="D39" s="27" t="str">
        <v>CJS-CJS-001-ZV5-006
Prokáže základní porozumění roli prezidenta, politiků, soudců a policistů na základě reflexe příběhu či modelové situace.</v>
      </c>
      <c r="E39"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39" s="1" t="s">
        <v>208</v>
      </c>
      <c r="G39" s="1"/>
      <c r="H39" s="1"/>
      <c r="I39" s="1" t="s">
        <v>128</v>
      </c>
    </row>
    <row r="40" spans="1:9" ht="41.45">
      <c r="A40" s="27" t="str">
        <v>CAS-VKO-002-ZV9-010</v>
      </c>
      <c r="B40" s="27" t="str">
        <v>Kriticky posuzuje dění ve svém regionu, v České republice a ve světě.</v>
      </c>
      <c r="C40" s="27" t="str">
        <v>Analyzuje vybranou aktuální událost z hlediska jejích příčin, průběhu, aktérů a možných důsledků. </v>
      </c>
      <c r="D40" s="27" t="str">
        <v>X</v>
      </c>
      <c r="E40" s="27" t="str">
        <v>X</v>
      </c>
      <c r="F40" s="1" t="s">
        <v>209</v>
      </c>
      <c r="G40" s="1" t="s">
        <v>210</v>
      </c>
      <c r="H40" s="1" t="s">
        <v>211</v>
      </c>
      <c r="I40" s="1" t="s">
        <v>129</v>
      </c>
    </row>
    <row r="41" spans="1:9" ht="82.9">
      <c r="A41" s="27" t="str">
        <v>CAS-VKO-002-ZV9-011</v>
      </c>
      <c r="B41" s="27" t="str">
        <v>Zhodnotí na příkladech ze života občanů projevy ekonomické a politické integrace v Evropě a její výhody a nevýhody.</v>
      </c>
      <c r="C41" s="27" t="str">
        <v>Pojmenuje a na konkrétních příkladech z vlastního života doloží výhody a nevýhody členství v EU/NATO a vytváří vlastní argumenty, proč být, či nebo nebýt jejím/jejich členem. </v>
      </c>
      <c r="D41" s="27" t="str">
        <v>X</v>
      </c>
      <c r="E41" s="27" t="str">
        <v>X</v>
      </c>
      <c r="F41" s="1"/>
      <c r="G41" s="1"/>
      <c r="H41" s="1" t="s">
        <v>212</v>
      </c>
      <c r="I41" s="1" t="s">
        <v>130</v>
      </c>
    </row>
    <row r="42" spans="1:9" ht="55.15">
      <c r="A42" s="27" t="str">
        <v>CAS-VKO-002-ZV9-011</v>
      </c>
      <c r="B42" s="27" t="str">
        <v>Zhodnotí na příkladech ze života občanů projevy ekonomické a politické integrace v Evropě a její výhody a nevýhody.</v>
      </c>
      <c r="C42" s="27" t="str">
        <v>S použitím konkrétních dat a faktů z veřejného prostoru analyzuje výroky o EU a/nebo NATO. </v>
      </c>
      <c r="D42" s="27" t="str">
        <v>X</v>
      </c>
      <c r="E42" s="27" t="str">
        <v>X</v>
      </c>
      <c r="F42" s="1"/>
      <c r="G42" s="1"/>
      <c r="H42" s="1"/>
      <c r="I42" s="1" t="s">
        <v>153</v>
      </c>
    </row>
    <row r="43" spans="1:9" ht="55.15">
      <c r="A43" s="27" t="str">
        <v>CAS-VKO-002-ZV9-011</v>
      </c>
      <c r="B43" s="27" t="str">
        <v>Zhodnotí na příkladech ze života občanů projevy ekonomické a politické integrace v Evropě a její výhody a nevýhody.</v>
      </c>
      <c r="C43" s="27" t="str">
        <v>Vysvětlí význam vzniku EU a NATO a uvede příklady činností, které v rámci své náplně vykonává.  </v>
      </c>
      <c r="D43" s="27" t="str">
        <v>X</v>
      </c>
      <c r="E43" s="27" t="str">
        <v>X</v>
      </c>
      <c r="F43" s="1"/>
      <c r="G43" s="1"/>
      <c r="H43" s="1"/>
      <c r="I43" s="1" t="s">
        <v>132</v>
      </c>
    </row>
    <row r="44" spans="1:9" ht="82.9">
      <c r="A44" s="27" t="str">
        <v>CAS-VKO-002-ZV9-012</v>
      </c>
      <c r="B44" s="27" t="str">
        <v>Vytváří návrh společensky prospěšné akce a do některé se aktivně zapojuje.</v>
      </c>
      <c r="C44" s="27" t="str">
        <v>V kontextu lokální situace zpracuje návrh a zdůvodnění společensky prospěšné akce, kterou zasadí i do globálních souvislostí.</v>
      </c>
      <c r="D44" s="27" t="str">
        <v>CJS-CJS-001-ZV5-003
Uvede příklady dokládající, že člověk, společnost a příroda se navzájem ovlivňují, že každý může svým chováním působit na životní prostředí.</v>
      </c>
      <c r="E44" s="27" t="str">
        <v>Určí, jak v daném místě (v ČR i mimo ČR) člověk pozměnil krajinu. Vyhledá, co k tomu vedlo a jaké mohou být důsledky.</v>
      </c>
      <c r="F44" s="1" t="s">
        <v>213</v>
      </c>
      <c r="G44" s="1" t="s">
        <v>133</v>
      </c>
      <c r="H44" s="1"/>
      <c r="I44" s="1"/>
    </row>
    <row r="45" spans="1:9" ht="69">
      <c r="A45" s="27" t="str">
        <v>CAS-VKO-002-ZV9-012</v>
      </c>
      <c r="B45" s="27" t="str">
        <v>Vytváří návrh společensky prospěšné akce a do některé se aktivně zapojuje.</v>
      </c>
      <c r="C45" s="27" t="str">
        <v>Aplikuje znalosti o organizování akcí při zapojování se do iniciativ a akcí, které mohou přinést pozitivní změny, nebo navrhuje, plánuje a realizuje vlastní akce. </v>
      </c>
      <c r="D45" s="27" t="str">
        <v>X</v>
      </c>
      <c r="E45" s="27" t="str">
        <v>X</v>
      </c>
      <c r="F45" s="1" t="s">
        <v>214</v>
      </c>
      <c r="G45" s="1" t="s">
        <v>134</v>
      </c>
      <c r="H45" s="1"/>
      <c r="I45" s="1"/>
    </row>
    <row r="46" spans="1:9" ht="55.15">
      <c r="A46" s="27" t="str">
        <v>CAS-VKO-002-ZV9-012</v>
      </c>
      <c r="B46" s="27" t="str">
        <v>Vytváří návrh společensky prospěšné akce a do některé se aktivně zapojuje.</v>
      </c>
      <c r="C46" s="27" t="str">
        <v xml:space="preserve">Reflektuje své zapojení do společensky prospěšné akce a hodnotí úspěšnost a dopady realizovaných akcí. </v>
      </c>
      <c r="D46" s="27" t="str">
        <v>X</v>
      </c>
      <c r="E46" s="27" t="str">
        <v>X</v>
      </c>
      <c r="F46" s="1"/>
      <c r="G46" s="1" t="s">
        <v>135</v>
      </c>
      <c r="H46" s="1"/>
      <c r="I46" s="1"/>
    </row>
    <row r="47" spans="1:9" ht="41.45">
      <c r="A47" s="27" t="str">
        <v>CAS-VKO-003-ZV9-013</v>
      </c>
      <c r="B47" s="27" t="str">
        <v>Používá základní ekonomické pojmy, které jsou aktuálně diskutovány ve veřejném prostoru.</v>
      </c>
      <c r="C47" s="27" t="str">
        <v>Správně používá a vysvětlí vhodné ekonomické pojmy. </v>
      </c>
      <c r="D47" s="27" t="str">
        <v>X</v>
      </c>
      <c r="E47" s="27" t="str">
        <v>X</v>
      </c>
      <c r="F47" s="1"/>
      <c r="G47" s="1"/>
      <c r="H47" s="1"/>
      <c r="I47" s="1" t="s">
        <v>136</v>
      </c>
    </row>
    <row r="48" spans="1:9" ht="41.45">
      <c r="A48" s="27" t="str">
        <v>CAS-VKO-003-ZV9-013</v>
      </c>
      <c r="B48" s="27" t="str">
        <v>Používá základní ekonomické pojmy, které jsou aktuálně diskutovány ve veřejném prostoru.</v>
      </c>
      <c r="C48" s="27" t="str">
        <v>Vyjadřuje se k aktuálním ekonomicko-politickým diskusím a rozhodnutím v Česku i ve světě. </v>
      </c>
      <c r="D48" s="27" t="str">
        <v>X</v>
      </c>
      <c r="E48" s="27" t="str">
        <v>X</v>
      </c>
      <c r="F48" s="1"/>
      <c r="G48" s="1"/>
      <c r="H48" s="1"/>
      <c r="I48" s="1" t="s">
        <v>137</v>
      </c>
    </row>
    <row r="49" spans="1:9" ht="69">
      <c r="A49" s="27" t="str">
        <v>CAS-VKO-003-ZV9-014</v>
      </c>
      <c r="B49" s="27" t="str">
        <v>Rozhoduje v modelových situacích o řešení životních potřeb s ohledem na rodinný a osobní rozpočet.</v>
      </c>
      <c r="C49" s="27" t="str">
        <v>Analyzuje modelové rodinné a osobní rozpočty a navrhuje kroky k optimalizaci konkrétního rozpočtu. </v>
      </c>
      <c r="D49" s="27" t="str">
        <v>CJS-CJS-006-ZV5-035
Sestaví jednoduchý osobní rozpočet.</v>
      </c>
      <c r="E49" s="27" t="str">
        <v>Vybere ukázku rozpočtu vyrovnaného, schodkového a přebytkového mezi několika různými jednoduchými rozpočty jednotlivce.</v>
      </c>
      <c r="F49" s="1" t="s">
        <v>215</v>
      </c>
      <c r="G49" s="1"/>
      <c r="H49" s="1" t="s">
        <v>216</v>
      </c>
      <c r="I49" s="1" t="s">
        <v>138</v>
      </c>
    </row>
    <row r="50" spans="1:9" ht="82.9">
      <c r="A50" s="27" t="str">
        <v>CAS-VKO-003-ZV9-014</v>
      </c>
      <c r="B50" s="27" t="str">
        <v>Rozhoduje v modelových situacích o řešení životních potřeb s ohledem na rodinný a osobní rozpočet.</v>
      </c>
      <c r="C50" s="27" t="str">
        <v>Zhodnotí modelové nabídky konkrétního finančního produktu od různých poskytovatelů a navrhne pro modelovou situaci vhodný finanční produkt/službu, svůj návrh zdůvodní. </v>
      </c>
      <c r="D50" s="27" t="str">
        <v>CJS-CJS-006-ZV5-034
Vysvětlí na příkladu, proč není možné realizovat všechny chtěné výdaje.</v>
      </c>
      <c r="E50" s="27" t="str">
        <v>Analyzuje finanční možnosti, které má k dispozici. Vyhodnotí finanční náklady na realizaci různých přání. Vyhodnotí na základě finančních možností, zda může realizovat svoje konkrétní přání.</v>
      </c>
      <c r="F50" s="1" t="s">
        <v>217</v>
      </c>
      <c r="G50" s="1" t="s">
        <v>218</v>
      </c>
      <c r="H50" s="1" t="s">
        <v>219</v>
      </c>
      <c r="I50" s="1" t="s">
        <v>139</v>
      </c>
    </row>
    <row r="51" spans="1:9" ht="55.15">
      <c r="A51" s="27" t="str">
        <v>CAS-VKO-003-ZV9-015</v>
      </c>
      <c r="B51" s="27" t="str">
        <v>Vysvětlí tvorbu cen v tržním hospodářství z pohledu kupujícího a prodávajícího.</v>
      </c>
      <c r="C51" s="27" t="str">
        <v>Na konkrétních příkladech vysvětlí, co vše tvoří cenu produktu/služby. </v>
      </c>
      <c r="D51" s="27" t="str">
        <v>CJS-CJS-006-ZV5-033
Používá peníze v běžných modelových situacích.</v>
      </c>
      <c r="E51" s="27" t="str">
        <v>Používá peníze v reálných i modelových situacích. Zaplatí různými způsoby danou částku. Vrátí nazpět správný obnos.</v>
      </c>
      <c r="F51" s="1"/>
      <c r="G51" s="1"/>
      <c r="H51" s="1"/>
      <c r="I51" s="1" t="s">
        <v>140</v>
      </c>
    </row>
    <row r="52" spans="1:9" ht="69">
      <c r="A52" s="27" t="str">
        <v>CAS-VKO-003-ZV9-015</v>
      </c>
      <c r="B52" s="27" t="str">
        <v>Vysvětlí tvorbu cen v tržním hospodářství z pohledu kupujícího a prodávajícího.</v>
      </c>
      <c r="C52" s="27" t="str">
        <v>Na konkrétních příkladech vysvětlí, co vše ovlivňuje cenu produktu/služby, proč se ceny stejných produktů/služeb liší a co ovlivňuje změny cen v čase. </v>
      </c>
      <c r="D52" s="27" t="str">
        <v>CJS-CJS-006-ZV5-033
Používá peníze v běžných modelových situacích.</v>
      </c>
      <c r="E52" s="27" t="str">
        <v>Používá peníze v reálných i modelových situacích. Zaplatí různými způsoby danou částku. Vrátí nazpět správný obnos.</v>
      </c>
      <c r="F52" s="1" t="s">
        <v>220</v>
      </c>
      <c r="G52" s="1"/>
      <c r="H52" s="1"/>
      <c r="I52" s="1" t="s">
        <v>141</v>
      </c>
    </row>
    <row r="53" spans="1:9" ht="62.25" customHeight="1">
      <c r="A53" s="27" t="str">
        <v>X</v>
      </c>
      <c r="B53" s="27" t="str">
        <v>X</v>
      </c>
      <c r="C53" s="27" t="str">
        <v>X</v>
      </c>
      <c r="D53" s="27" t="str">
        <v>X</v>
      </c>
      <c r="E53" s="27" t="str">
        <v>X</v>
      </c>
      <c r="F53" s="1"/>
      <c r="G53" s="1"/>
      <c r="H53" s="1"/>
      <c r="I53" s="1"/>
    </row>
  </sheetData>
  <sheetProtection formatRows="0"/>
  <mergeCells count="10">
    <mergeCell ref="A1:D1"/>
    <mergeCell ref="B9:C9"/>
    <mergeCell ref="A11:B11"/>
    <mergeCell ref="C11:C12"/>
    <mergeCell ref="D11:D12"/>
    <mergeCell ref="F11:F12"/>
    <mergeCell ref="G11:G12"/>
    <mergeCell ref="H11:H12"/>
    <mergeCell ref="I11:I12"/>
    <mergeCell ref="E11:E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zoomScale="70" zoomScaleNormal="70" workbookViewId="0">
      <selection activeCell="A3" sqref="A3"/>
    </sheetView>
  </sheetViews>
  <sheetFormatPr defaultColWidth="8.85546875" defaultRowHeight="13.9"/>
  <cols>
    <col min="1" max="1" width="23.85546875" style="7" customWidth="1"/>
    <col min="2" max="4" width="31.42578125" style="7" customWidth="1"/>
    <col min="5" max="11" width="37.42578125" style="7" customWidth="1"/>
    <col min="12" max="12" width="38.42578125" style="7" customWidth="1"/>
    <col min="13" max="14" width="35.42578125" style="7" customWidth="1"/>
    <col min="15" max="15" width="36.140625" style="7" customWidth="1"/>
    <col min="16" max="16" width="31" style="7" customWidth="1"/>
    <col min="17" max="16384" width="8.85546875" style="7"/>
  </cols>
  <sheetData>
    <row r="1" spans="1:11" ht="62.45" customHeight="1">
      <c r="A1" s="51" t="s">
        <v>221</v>
      </c>
      <c r="B1" s="72"/>
      <c r="C1" s="72"/>
      <c r="D1" s="72"/>
      <c r="E1" s="13"/>
      <c r="F1" s="13"/>
      <c r="G1" s="13"/>
      <c r="H1" s="13"/>
      <c r="I1" s="13"/>
      <c r="J1" s="13"/>
      <c r="K1" s="13"/>
    </row>
    <row r="2" spans="1:11" ht="14.45" thickBot="1">
      <c r="A2" s="17"/>
      <c r="B2" s="13"/>
      <c r="C2" s="13"/>
      <c r="D2" s="13"/>
      <c r="E2" s="13"/>
      <c r="F2" s="13"/>
      <c r="G2" s="13"/>
      <c r="H2" s="13"/>
      <c r="I2" s="13"/>
      <c r="J2" s="13"/>
      <c r="K2" s="13"/>
    </row>
    <row r="3" spans="1:11" ht="14.45" thickBot="1">
      <c r="A3" s="10" t="s">
        <v>3</v>
      </c>
      <c r="B3" s="31" t="str">
        <f>Předmět!B5</f>
        <v>Občanská výchova</v>
      </c>
      <c r="C3" s="32"/>
      <c r="D3" s="13"/>
      <c r="E3" s="13"/>
      <c r="F3" s="13"/>
      <c r="G3" s="13"/>
      <c r="H3" s="13"/>
      <c r="I3" s="13"/>
      <c r="J3" s="13"/>
      <c r="K3" s="13"/>
    </row>
    <row r="4" spans="1:11" ht="14.45" thickBot="1">
      <c r="A4" s="10" t="s">
        <v>5</v>
      </c>
      <c r="B4" s="33" t="str">
        <f>Předmět!B6</f>
        <v>Výchova k občanství</v>
      </c>
      <c r="C4" s="34"/>
      <c r="D4" s="13"/>
      <c r="E4" s="13"/>
      <c r="F4" s="13"/>
      <c r="G4" s="13"/>
      <c r="H4" s="13"/>
      <c r="I4" s="13"/>
      <c r="J4" s="13"/>
      <c r="K4" s="13"/>
    </row>
    <row r="5" spans="1:11" ht="14.45" thickBot="1">
      <c r="A5" s="10" t="s">
        <v>14</v>
      </c>
      <c r="B5" s="33" t="str">
        <f>Předmět!B7</f>
        <v>Společnost pro všechny</v>
      </c>
      <c r="C5" s="34"/>
      <c r="D5" s="13"/>
      <c r="E5" s="13"/>
      <c r="F5" s="13"/>
      <c r="G5" s="13"/>
      <c r="H5" s="13"/>
      <c r="I5" s="13"/>
      <c r="J5" s="13"/>
      <c r="K5" s="13"/>
    </row>
    <row r="6" spans="1:11" ht="111" thickBot="1">
      <c r="A6" s="10" t="s">
        <v>15</v>
      </c>
      <c r="B6" s="33" t="str">
        <f>Předmět!B8</f>
        <v>• k učení
• komunikační
• osobnostní a sociální
• k občanství a udržitelnosti
• k podnikavosti a pracovní
• k řešení problémů
• kulturní
• digitální</v>
      </c>
      <c r="C6" s="34"/>
      <c r="D6" s="13"/>
      <c r="E6" s="13"/>
      <c r="F6" s="13"/>
      <c r="G6" s="13"/>
      <c r="H6" s="13"/>
      <c r="I6" s="13"/>
      <c r="J6" s="13"/>
      <c r="K6" s="13"/>
    </row>
    <row r="7" spans="1:11" ht="28.15" thickBot="1">
      <c r="A7" s="10" t="s">
        <v>16</v>
      </c>
      <c r="B7" s="35" t="str">
        <f>Předmět!B9</f>
        <v>Čtenářská a pisatelská
Logicko-matematická</v>
      </c>
      <c r="C7" s="36"/>
      <c r="D7" s="13"/>
      <c r="E7" s="13"/>
      <c r="F7" s="13"/>
      <c r="G7" s="13"/>
      <c r="H7" s="13"/>
      <c r="I7" s="13"/>
      <c r="J7" s="13"/>
      <c r="K7" s="13"/>
    </row>
    <row r="8" spans="1:11" ht="14.45" thickBot="1">
      <c r="A8" s="17"/>
      <c r="B8" s="13"/>
      <c r="C8" s="13"/>
      <c r="D8" s="13"/>
      <c r="E8" s="13"/>
      <c r="F8" s="13"/>
      <c r="G8" s="13"/>
      <c r="H8" s="13"/>
      <c r="I8" s="13"/>
      <c r="J8" s="13"/>
      <c r="K8" s="13"/>
    </row>
    <row r="9" spans="1:11" ht="16.149999999999999" thickBot="1">
      <c r="A9" s="23" t="s">
        <v>222</v>
      </c>
      <c r="B9" s="77" t="s">
        <v>223</v>
      </c>
      <c r="C9" s="78"/>
      <c r="D9" s="30"/>
      <c r="E9" s="30"/>
      <c r="F9" s="30"/>
      <c r="G9" s="13"/>
      <c r="H9" s="13"/>
      <c r="I9" s="13"/>
      <c r="J9" s="13"/>
      <c r="K9" s="13"/>
    </row>
    <row r="10" spans="1:11" ht="14.45" thickBot="1">
      <c r="A10" s="17"/>
      <c r="B10" s="13"/>
      <c r="C10" s="13"/>
      <c r="D10" s="13"/>
      <c r="E10" s="13"/>
      <c r="F10" s="13"/>
      <c r="G10" s="13"/>
      <c r="H10" s="13"/>
      <c r="I10" s="13"/>
      <c r="J10" s="13"/>
      <c r="K10" s="13"/>
    </row>
    <row r="11" spans="1:11" ht="18" thickBot="1">
      <c r="A11" s="37" t="s">
        <v>145</v>
      </c>
      <c r="B11" s="13"/>
      <c r="C11" s="13"/>
      <c r="D11" s="13"/>
      <c r="E11" s="13"/>
      <c r="F11" s="13"/>
      <c r="G11" s="13"/>
      <c r="H11" s="13"/>
      <c r="I11" s="13"/>
      <c r="J11" s="13"/>
      <c r="K11" s="13"/>
    </row>
    <row r="12" spans="1:11" ht="14.45" thickBot="1">
      <c r="A12" s="53" t="s">
        <v>101</v>
      </c>
      <c r="B12" s="54"/>
      <c r="C12" s="70" t="s">
        <v>102</v>
      </c>
      <c r="D12" s="70" t="s">
        <v>157</v>
      </c>
      <c r="E12" s="70" t="s">
        <v>158</v>
      </c>
      <c r="F12" s="70" t="s">
        <v>224</v>
      </c>
      <c r="G12" s="70" t="s">
        <v>225</v>
      </c>
      <c r="H12" s="70" t="s">
        <v>226</v>
      </c>
      <c r="I12" s="70" t="s">
        <v>227</v>
      </c>
      <c r="J12" s="70" t="s">
        <v>228</v>
      </c>
      <c r="K12" s="70" t="s">
        <v>229</v>
      </c>
    </row>
    <row r="13" spans="1:11" ht="14.45" thickBot="1">
      <c r="A13" s="4" t="s">
        <v>66</v>
      </c>
      <c r="B13" s="4" t="s">
        <v>103</v>
      </c>
      <c r="C13" s="71"/>
      <c r="D13" s="71"/>
      <c r="E13" s="71"/>
      <c r="F13" s="71"/>
      <c r="G13" s="71"/>
      <c r="H13" s="71"/>
      <c r="I13" s="71"/>
      <c r="J13" s="71"/>
      <c r="K13" s="71"/>
    </row>
    <row r="14" spans="1:11" ht="97.15" thickBot="1">
      <c r="A14" s="27" t="str" cm="1">
        <f t="array" ref="A14:E54">IF('Krok 6 - Linie'!A13:E53="","X",'Krok 6 - Linie'!A13:E53)</f>
        <v>CAS-VKO-001-ZV9-001</v>
      </c>
      <c r="B14" s="27" t="str">
        <v>Charakterizuje společenské role, do kterých se ve svém životě dostává, a posoudí, co pro něj znamená příslušnost k rodině, ke škole, ke kultuře, k náboženství, k genderu, k obci, k národu, ke státu.</v>
      </c>
      <c r="C14" s="27" t="str">
        <v xml:space="preserve">Uvádí příklady toho, jak se příslušnost k určité sociální skupině a/nebo určitému společenství projevuje v chování, komunikaci, při rozhodování se a zapojování se a zhodnotí výhody a nevýhody této příslušnosti. </v>
      </c>
      <c r="D14" s="27" t="str">
        <v>CJS-CJS-002-ZV5-011 
Uvede příklady toho, v čem se shoduje a čím se liší život různých lidí.</v>
      </c>
      <c r="E14"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4" s="27" t="str" cm="1">
        <f t="array" ref="F14:F54">IF('Krok 6 - Linie'!F13:F53="","X",'Krok 6 - Linie'!F13:F53)</f>
        <v xml:space="preserve">Vysvětlí pojmy rodina, kultura, náboženství, gender, národ, příslušnost a identifikuje a pojmenovává různé typy společenství, ve kterých žije. </v>
      </c>
      <c r="G14" s="5" t="s">
        <v>230</v>
      </c>
      <c r="H14" s="5" t="s">
        <v>231</v>
      </c>
      <c r="I14" s="5" t="s">
        <v>232</v>
      </c>
      <c r="J14" s="5"/>
      <c r="K14" s="5"/>
    </row>
    <row r="15" spans="1:11" ht="83.45" thickBot="1">
      <c r="A15" s="27" t="str">
        <v>CAS-VKO-001-ZV9-001</v>
      </c>
      <c r="B15" s="27" t="str">
        <v>Charakterizuje společenské role, do kterých se ve svém životě dostává, a posoudí, co pro něj znamená příslušnost k rodině, ke škole, ke kultuře, k náboženství, k genderu, k obci, k národu, ke státu.</v>
      </c>
      <c r="C15" s="27" t="str">
        <v xml:space="preserve">Charakterizuje společenské role a zamýšlí se, jak se tyto role mohou proměňovat v závislosti na životních situacích a věku. </v>
      </c>
      <c r="D15" s="27" t="str">
        <v>CJS-CJS-002-ZV5-011 
Uvede příklady toho, v čem se shoduje a čím se liší život různých lidí.</v>
      </c>
      <c r="E15"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5" s="27" t="str">
        <v xml:space="preserve">Uvede příklady společenských rolí, do kterých se v průběhu svého života dostává. </v>
      </c>
      <c r="G15" s="5"/>
      <c r="H15" s="5"/>
      <c r="I15" s="5" t="s">
        <v>232</v>
      </c>
      <c r="J15" s="5"/>
      <c r="K15" s="5"/>
    </row>
    <row r="16" spans="1:11" ht="97.15" thickBot="1">
      <c r="A16" s="27" t="str">
        <v>CAS-VKO-001-ZV9-001</v>
      </c>
      <c r="B16" s="27" t="str">
        <v>Charakterizuje společenské role, do kterých se ve svém životě dostává, a posoudí, co pro něj znamená příslušnost k rodině, ke škole, ke kultuře, k náboženství, k genderu, k obci, k národu, ke státu.</v>
      </c>
      <c r="C16" s="27" t="str">
        <v xml:space="preserve">Reflektuje svou identitu v kontextu různých sociálních skupin, uvědomuje si její proměny v online i offline prostředí, analyzuje svou roli ve společnosti a propojit osobní zkušenost s širšími společenskými tématy. </v>
      </c>
      <c r="D16" s="27" t="str">
        <v>CJS-CJS-002-ZV5-011 Uvede příklady toho, v čem se shoduje a čím se liší život různých lidí.</v>
      </c>
      <c r="E16"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6" s="27" t="str">
        <v xml:space="preserve">Zmapuje, kdo je, co má rád, co ho baví, jak se chová v různých situacích a jak se prezentuje v online světě. </v>
      </c>
      <c r="G16" s="5"/>
      <c r="H16" s="5"/>
      <c r="I16" s="5" t="s">
        <v>232</v>
      </c>
      <c r="J16" s="5"/>
      <c r="K16" s="5"/>
    </row>
    <row r="17" spans="1:11" ht="69.599999999999994" thickBot="1">
      <c r="A17" s="27" t="str">
        <v>CAS-VKO-001-ZV9-002</v>
      </c>
      <c r="B17" s="27" t="str">
        <v>Zdůvodní svůj žebříček hodnot a způsoby jeho uplatňování v různých životních situacích.</v>
      </c>
      <c r="C17" s="27" t="str">
        <v xml:space="preserve">Zmapuje hodnoty a v jednoduchých situacích pochopí jejich význam. </v>
      </c>
      <c r="D17" s="27" t="str">
        <v>CJS-CJS-002-ZV5-010 Posoudí, co nebo kdo na něj má vliv ve fyzickém a digitálním prostředí, v modelové situaci se vymezí vůči nepříjemné nebo rizikové komunikaci.</v>
      </c>
      <c r="E17"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17" s="27" t="str">
        <v xml:space="preserve">Zmapuje hodnoty a v jednoduchých situacích a pochopí jejich význam. </v>
      </c>
      <c r="G17" s="5"/>
      <c r="H17" s="5"/>
      <c r="I17" s="5" t="s">
        <v>233</v>
      </c>
      <c r="J17" s="5"/>
      <c r="K17" s="5"/>
    </row>
    <row r="18" spans="1:11" ht="69.599999999999994" thickBot="1">
      <c r="A18" s="27" t="str">
        <v>CAS-VKO-001-ZV9-002</v>
      </c>
      <c r="B18" s="27" t="str">
        <v>Zdůvodní svůj žebříček hodnot a způsoby jeho uplatňování v různých životních situacích.</v>
      </c>
      <c r="C18" s="27" t="str">
        <v xml:space="preserve">Na základě morálních dilemat diskutuje o tom, jak se jeho žebříček hodnot může měnit v průběhu času a co může tyto změny způsobit. </v>
      </c>
      <c r="D18" s="27" t="str">
        <v>CJS-CJS-002-ZV5-011Uvede příklady toho, v čem se shoduje a čím se liší život různých lidí.</v>
      </c>
      <c r="E18"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8" s="27" t="str">
        <v xml:space="preserve">Z nabídky sestavuje vlastní žebříček životních hodnot, zdůvodní svůj výběr životních hodnot, porovná ho se spolužáky a objasní praktické využití žebříčku. </v>
      </c>
      <c r="G18" s="5"/>
      <c r="H18" s="5"/>
      <c r="I18" s="5" t="s">
        <v>233</v>
      </c>
      <c r="J18" s="5"/>
      <c r="K18" s="5"/>
    </row>
    <row r="19" spans="1:11" ht="55.9" thickBot="1">
      <c r="A19" s="27" t="str">
        <v>CAS-VKO-001-ZV9-002</v>
      </c>
      <c r="B19" s="27" t="str">
        <v>Zdůvodní svůj žebříček hodnot a způsoby jeho uplatňování v různých životních situacích.</v>
      </c>
      <c r="C19" s="27" t="str">
        <v xml:space="preserve">Diskutuje o vlivu sociálního a kulturního prostředí na utváření hodnot různých skupin lidí a o konfliktech mezi hodnotami. </v>
      </c>
      <c r="D19" s="27" t="str">
        <v>CJS-CJS-002-ZV5-011 Uvede příklady toho, v čem se shoduje a čím se liší život různých lidí.</v>
      </c>
      <c r="E19"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9" s="27" t="str">
        <v>X</v>
      </c>
      <c r="G19" s="5"/>
      <c r="H19" s="5"/>
      <c r="I19" s="5"/>
      <c r="J19" s="5"/>
      <c r="K19" s="5"/>
    </row>
    <row r="20" spans="1:11" ht="83.45" thickBot="1">
      <c r="A20" s="27" t="str">
        <v>CAS-VKO-001-ZV9-003</v>
      </c>
      <c r="B20" s="27" t="str">
        <v>Rozpozná předsudky a stereotypy v komunikaci a jednání a zaujímá k nim kritický přístup.</v>
      </c>
      <c r="C20" s="27" t="str">
        <v>Identifikuje a analyzuje předsudky a stereotypy v komunikaci, v médiích a online zdrojích a zapojuje se do diskuzí a debat, kde předkládá argumenty podporující kritický přístup. </v>
      </c>
      <c r="D20" s="27" t="str">
        <v>X</v>
      </c>
      <c r="E20" s="27" t="str">
        <v>X</v>
      </c>
      <c r="F20" s="27" t="str">
        <v>X</v>
      </c>
      <c r="G20" s="5"/>
      <c r="H20" s="5"/>
      <c r="I20" s="5"/>
      <c r="J20" s="5"/>
      <c r="K20" s="5"/>
    </row>
    <row r="21" spans="1:11" ht="69.599999999999994" thickBot="1">
      <c r="A21" s="27" t="str">
        <v>CAS-VKO-001-ZV9-003</v>
      </c>
      <c r="B21" s="27" t="str">
        <v>Rozpozná předsudky a stereotypy v komunikaci a jednání a zaujímá k nim kritický přístup.</v>
      </c>
      <c r="C21" s="27" t="str">
        <v>Setkává se s lidmi z odlišných sociálních, náboženských, etnických, věkových či jiných skupin (např. domov seniorů, živá knihovna) a získanou zkušenost reflektuje. </v>
      </c>
      <c r="D21" s="27" t="str">
        <v>CJS-CJS-002-ZV5-011 Uvede příklady toho, v čem se shoduje a čím se liší život různých lidí.</v>
      </c>
      <c r="E21"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21" s="27" t="str">
        <v>X</v>
      </c>
      <c r="G21" s="5"/>
      <c r="H21" s="5"/>
      <c r="I21" s="5"/>
      <c r="J21" s="5"/>
      <c r="K21" s="5"/>
    </row>
    <row r="22" spans="1:11" ht="69.599999999999994" thickBot="1">
      <c r="A22" s="27" t="str">
        <v>CAS-VKO-001-ZV9-003</v>
      </c>
      <c r="B22" s="27" t="str">
        <v>Rozpozná předsudky a stereotypy v komunikaci a jednání a zaujímá k nim kritický přístup.</v>
      </c>
      <c r="C22" s="27" t="str">
        <v>Reflektuje své vlastní postupy a chování v souvislosti s předsudky a stereotypy, navrhuje vhodný způsob komunikace s různými typy osobností ve svém okolí. </v>
      </c>
      <c r="D22" s="27" t="str">
        <v>CJS-CJS-002-ZV5-011 Uvede příklady toho, v čem se shoduje a čím se liší život různých lidí.</v>
      </c>
      <c r="E22"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22" s="27" t="str">
        <v>X</v>
      </c>
      <c r="G22" s="5"/>
      <c r="H22" s="5"/>
      <c r="I22" s="5"/>
      <c r="J22" s="5"/>
      <c r="K22" s="5"/>
    </row>
    <row r="23" spans="1:11" ht="42" thickBot="1">
      <c r="A23" s="27" t="str">
        <v>CAS-VKO-001-ZV9-004</v>
      </c>
      <c r="B23" s="27" t="str">
        <v>Zhodnotí, co nebo kdo má vliv na něj a na jeho rozhodování ve fyzickém a v digitálním prostředí.</v>
      </c>
      <c r="C23" s="27" t="str">
        <v>X</v>
      </c>
      <c r="D23" s="27" t="str">
        <v>X</v>
      </c>
      <c r="E23" s="27" t="str">
        <v>X</v>
      </c>
      <c r="F23" s="27" t="str">
        <v>X</v>
      </c>
      <c r="G23" s="5"/>
      <c r="H23" s="5"/>
      <c r="I23" s="5"/>
      <c r="J23" s="5"/>
      <c r="K23" s="5"/>
    </row>
    <row r="24" spans="1:11" ht="193.9" thickBot="1">
      <c r="A24" s="27" t="str">
        <v>CAS-VKO-001-ZV9-004</v>
      </c>
      <c r="B24" s="27" t="str">
        <v>Zhodnotí, co nebo kdo má vliv na něj a na jeho rozhodování ve fyzickém a v digitálním prostředí.</v>
      </c>
      <c r="C24" s="27" t="str">
        <v>Rozliší typy vlivů (pozitivní, negativní, dobrovolné, povinné, krátkodobé, dlouhodobé) a uvede konkrétní příklady situací, kde se tyto vlivy projevují, a vysvětlí jakou roli v tomto zastávají rodina, přátelé nebo sociální sítě. </v>
      </c>
      <c r="D24" s="27" t="str">
        <v>CJS-CJS-002-ZV5-010 
Posoudí, co nebo kdo na něj má vliv ve fyzickém a digitálním prostředí, v modelové situaci se vymezí vůči nepříjemné nebo rizikové komunikaci.</v>
      </c>
      <c r="E24"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24" s="27" t="str">
        <v>Popíše, jak a čím je ovlivňován ve fyzickém a digitálním prostředí, a identifikuje, kdo na něj působí. </v>
      </c>
      <c r="G24" s="5" t="s">
        <v>234</v>
      </c>
      <c r="H24" s="5" t="s">
        <v>235</v>
      </c>
      <c r="I24" s="5"/>
      <c r="J24" s="5" t="s">
        <v>236</v>
      </c>
      <c r="K24" s="5"/>
    </row>
    <row r="25" spans="1:11" ht="42" thickBot="1">
      <c r="A25" s="27" t="str">
        <v>CAS-VKO-001-ZV9-004</v>
      </c>
      <c r="B25" s="27" t="str">
        <v>Zhodnotí, co nebo kdo má vliv na něj a na jeho rozhodování ve fyzickém a v digitálním prostředí.</v>
      </c>
      <c r="C25" s="27" t="str">
        <v>X</v>
      </c>
      <c r="D25" s="27" t="str">
        <v>X</v>
      </c>
      <c r="E25" s="27" t="str">
        <v>X</v>
      </c>
      <c r="F25" s="27" t="str">
        <v>X</v>
      </c>
      <c r="G25" s="5"/>
      <c r="H25" s="5"/>
      <c r="I25" s="5"/>
      <c r="J25" s="5"/>
      <c r="K25" s="5"/>
    </row>
    <row r="26" spans="1:11" ht="83.45" thickBot="1">
      <c r="A26" s="27" t="str">
        <v>CAS-VKO-002-ZV9-005</v>
      </c>
      <c r="B26" s="27" t="str">
        <v>Zhodnotí na příkladech ze života občanů přednosti, úskalí a dopady demokratické a autokratické formy vlády.</v>
      </c>
      <c r="C26" s="27" t="str">
        <v xml:space="preserve">Rozlišuje a popisuje různé typy státních zřízení jako jsou demokracie, autokracie, monarchie a republiky a porovná jejich znaky na příkladech sousedních i vzdálenějších států. </v>
      </c>
      <c r="D26" s="27" t="str">
        <v>CJS-CJS-001-ZV5-006 
Prokáže základní porozumění roli prezidenta, politiků, soudců a policistů na základě reflexe příběhu či modelové situace.</v>
      </c>
      <c r="E26"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26" s="27" t="str">
        <v>X</v>
      </c>
      <c r="G26" s="5"/>
      <c r="H26" s="5"/>
      <c r="I26" s="5"/>
      <c r="J26" s="5"/>
      <c r="K26" s="5"/>
    </row>
    <row r="27" spans="1:11" ht="55.9" thickBot="1">
      <c r="A27" s="27" t="str">
        <v>CAS-VKO-002-ZV9-005</v>
      </c>
      <c r="B27" s="27" t="str">
        <v>Zhodnotí na příkladech ze života občanů přednosti, úskalí a dopady demokratické a autokratické formy vlády.</v>
      </c>
      <c r="C27" s="27" t="str">
        <v>Zhodnotí výhody a nevýhody demokratických a autokratických státních zřízení a porozumí jejich vlivu na život občanů. </v>
      </c>
      <c r="D27" s="27" t="str">
        <v>CJS-CJS-001-ZV5-005 
Prokáže pochopení principu hlasování a jeho významu pro život v demokratické společnosti.</v>
      </c>
      <c r="E27"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27" s="27" t="str">
        <v>X</v>
      </c>
      <c r="G27" s="5"/>
      <c r="H27" s="5"/>
      <c r="I27" s="5"/>
      <c r="J27" s="5"/>
      <c r="K27" s="5"/>
    </row>
    <row r="28" spans="1:11" ht="69.599999999999994" thickBot="1">
      <c r="A28" s="27" t="str">
        <v>CAS-VKO-002-ZV9-005</v>
      </c>
      <c r="B28" s="27" t="str">
        <v>Zhodnotí na příkladech ze života občanů přednosti, úskalí a dopady demokratické a autokratické formy vlády.</v>
      </c>
      <c r="C28" s="27" t="str">
        <v>Vysvětlí, co to jsou základní práva a svobody, uvede jejich příklady a to, v jakých dokumentech jsou ukotvené a jaké jsou dopady na lidská práva v různých typech vlády. </v>
      </c>
      <c r="D28" s="27" t="str">
        <v>X</v>
      </c>
      <c r="E28" s="27" t="str">
        <v>X</v>
      </c>
      <c r="F28" s="27" t="str">
        <v>X</v>
      </c>
      <c r="G28" s="5"/>
      <c r="H28" s="5"/>
      <c r="I28" s="5"/>
      <c r="J28" s="5"/>
      <c r="K28" s="5"/>
    </row>
    <row r="29" spans="1:11" ht="69.599999999999994" thickBot="1">
      <c r="A29" s="27" t="str">
        <v>CAS-VKO-002-ZV9-006</v>
      </c>
      <c r="B29" s="27" t="str">
        <v>Prozkoumá průběh a výsledky voleb v České republice, rozhodování občanů při volbách a jejich zapojování do veřejného politického dění.</v>
      </c>
      <c r="C29" s="27" t="str">
        <v>Jednoduše popíše průběh různých typů voleb v ČR a vysvětlí rozdíl mezi aktivním a pasivním volebním právem.   </v>
      </c>
      <c r="D29" s="27" t="str">
        <v>X</v>
      </c>
      <c r="E29" s="27" t="str">
        <v>X</v>
      </c>
      <c r="F29" s="27" t="str">
        <v>X</v>
      </c>
      <c r="G29" s="5"/>
      <c r="H29" s="5"/>
      <c r="I29" s="5"/>
      <c r="J29" s="5"/>
      <c r="K29" s="5"/>
    </row>
    <row r="30" spans="1:11" ht="69.599999999999994" thickBot="1">
      <c r="A30" s="27" t="str">
        <v>CAS-VKO-002-ZV9-006</v>
      </c>
      <c r="B30" s="27" t="str">
        <v>Prozkoumá průběh a výsledky voleb v České republice, rozhodování občanů při volbách a jejich zapojování do veřejného politického dění.</v>
      </c>
      <c r="C30" s="27" t="str">
        <v>Uvede příklady, jak probíhají předvolební kampaně a jaké nástroje jsou pro oslovení voličů využívány, analyzuje alespoň dvě volební kampaně a mezi sebou porovná. </v>
      </c>
      <c r="D30" s="27" t="str">
        <v>CJS-CJS-001-ZV5-005
Prokáže pochopení principu hlasování a jeho významu pro život v demokratické společnosti.</v>
      </c>
      <c r="E30"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30" s="27" t="str">
        <v>X</v>
      </c>
      <c r="G30" s="5"/>
      <c r="H30" s="5"/>
      <c r="I30" s="5"/>
      <c r="J30" s="5"/>
      <c r="K30" s="5"/>
    </row>
    <row r="31" spans="1:11" ht="69.599999999999994" thickBot="1">
      <c r="A31" s="27" t="str">
        <v>CAS-VKO-002-ZV9-006</v>
      </c>
      <c r="B31" s="27" t="str">
        <v>Prozkoumá průběh a výsledky voleb v České republice, rozhodování občanů při volbách a jejich zapojování do veřejného politického dění.</v>
      </c>
      <c r="C31" s="27" t="str">
        <v>Vyhledá regionální příklady toho, co politici nebo úředníci na úrovni obce, kraje nebo státu dělají pro občany. </v>
      </c>
      <c r="D31" s="27" t="str">
        <v>CJS-CJS-001-ZV5-006
Prokáže základní porozumění roli prezidenta, politiků, soudců a policistů na základě reflexe příběhu či modelové situace.</v>
      </c>
      <c r="E31"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31" s="27" t="str">
        <v xml:space="preserve">Uvede příklady různých forem občanské angažovanosti a diskutuje o jejich významu pro společnost. </v>
      </c>
      <c r="G31" s="5"/>
      <c r="H31" s="5"/>
      <c r="I31" s="5" t="s">
        <v>237</v>
      </c>
      <c r="J31" s="5"/>
      <c r="K31" s="5"/>
    </row>
    <row r="32" spans="1:11" ht="97.15" thickBot="1">
      <c r="A32" s="27" t="str">
        <v>CAS-VKO-002-ZV9-007</v>
      </c>
      <c r="B32" s="27" t="str">
        <v>Pracuje s ukázkami konkrétních právních textů, jako je Ústava ČR, Listina základních práv a svobod, zákony, různé typy smluv.</v>
      </c>
      <c r="C32" s="27" t="str">
        <v>Pracuje s konkrétními právními texty (jako jsou Ústava ČR, Listina základních práv a svobod, zákony, smlouvy, občanský zákoník, zákoník práce) s oporou o konkrétní právní texty řeší jednoduché problémové úlohy nebo situace. </v>
      </c>
      <c r="D32" s="27" t="str">
        <v>CJS-CJS-002-ZV5-009
Rozpozná v modelových situacích, které právo člověka bylo porušeno nebo jaká povinnost byla zanedbána.</v>
      </c>
      <c r="E32" s="27" t="str">
        <v xml:space="preserve">Rozpozná v modelových situacích, kdy bylo porušeno některé právo člověka nebo kdy byla zanedbána některá povinnost. Popíše pro konkrétní situaci možný následek porušení práv nebo zanedbání povinnosti.
</v>
      </c>
      <c r="F32" s="27" t="str">
        <v>X</v>
      </c>
      <c r="G32" s="5"/>
      <c r="H32" s="5"/>
      <c r="I32" s="5"/>
      <c r="J32" s="5"/>
      <c r="K32" s="5"/>
    </row>
    <row r="33" spans="1:11" ht="69.599999999999994" thickBot="1">
      <c r="A33" s="27" t="str">
        <v>CAS-VKO-002-ZV9-007</v>
      </c>
      <c r="B33" s="27" t="str">
        <v>Pracuje s ukázkami konkrétních právních textů, jako je Ústava ČR, Listina základních práv a svobod, zákony, různé typy smluv.</v>
      </c>
      <c r="C33" s="27" t="str">
        <v>Na příkladu pracovní smlouvy rozpozná její chybějící nebo nesprávné údaje. </v>
      </c>
      <c r="D33" s="27" t="str">
        <v>CJS-CJS-002-ZV5-009
Rozpozná v modelových situacích, které právo člověka bylo porušeno nebo jaká povinnost byla zanedbána.</v>
      </c>
      <c r="E33" s="27" t="str">
        <v>Rozpozná v modelových situacích, kdy bylo porušeno některé právo člověka nebo kdy byla zanedbána některá povinnost. Popíše pro konkrétní situaci možný následek porušení práv nebo zanedbání povinnosti.</v>
      </c>
      <c r="F33" s="27" t="str">
        <v>X</v>
      </c>
      <c r="G33" s="5"/>
      <c r="H33" s="5"/>
      <c r="I33" s="5"/>
      <c r="J33" s="5"/>
      <c r="K33" s="5"/>
    </row>
    <row r="34" spans="1:11" ht="69.599999999999994" thickBot="1">
      <c r="A34" s="27" t="str">
        <v>CAS-VKO-002-ZV9-007</v>
      </c>
      <c r="B34" s="27" t="str">
        <v>Pracuje s ukázkami konkrétních právních textů, jako je Ústava ČR, Listina základních práv a svobod, zákony, různé typy smluv.</v>
      </c>
      <c r="C34" s="27" t="str">
        <v>Vlastními slovy shrnuje obsah odborného právního textu a reflektuje, co je pro něj obtížné při práci s právními texty a co mu při práci s těmito texty pomáhá. </v>
      </c>
      <c r="D34" s="27" t="str">
        <v>X</v>
      </c>
      <c r="E34" s="27" t="str">
        <v>X</v>
      </c>
      <c r="F34" s="27" t="str">
        <v>X</v>
      </c>
      <c r="G34" s="5"/>
      <c r="H34" s="5"/>
      <c r="I34" s="5"/>
      <c r="J34" s="5"/>
      <c r="K34" s="5"/>
    </row>
    <row r="35" spans="1:11" ht="55.9" thickBot="1">
      <c r="A35" s="27" t="str">
        <v>CAS-VKO-002-ZV9-008</v>
      </c>
      <c r="B35" s="27" t="str">
        <v>Rozpozná na příkladech různých životních situací porušování práv, zákonů a smluv a navrhne, jak situace řešit.</v>
      </c>
      <c r="C35" s="27" t="str">
        <v>Rozlišuje na příkladech a v modelových situacích ve fyzickém nebo digitálním světě rozdíl mezi přestupkem a trestným činem.  </v>
      </c>
      <c r="D35" s="27" t="str">
        <v>X</v>
      </c>
      <c r="E35" s="27" t="str">
        <v>X</v>
      </c>
      <c r="F35" s="27" t="str">
        <v xml:space="preserve">Na úrovni školy se orientuje ve svých právech a povinnostech, je si vědom, co z jejich ne/dodržování vyplývá.  </v>
      </c>
      <c r="G35" s="5" t="s">
        <v>238</v>
      </c>
      <c r="H35" s="5" t="s">
        <v>239</v>
      </c>
      <c r="I35" s="5" t="s">
        <v>237</v>
      </c>
      <c r="J35" s="5"/>
      <c r="K35" s="5"/>
    </row>
    <row r="36" spans="1:11" ht="111" thickBot="1">
      <c r="A36" s="27" t="str">
        <v>CAS-VKO-002-ZV9-008</v>
      </c>
      <c r="B36" s="27" t="str">
        <v>Rozpozná na příkladech různých životních situací porušování práv, zákonů a smluv a navrhne, jak situace řešit.</v>
      </c>
      <c r="C36" s="27" t="str">
        <v>Navrhne, jak řešit situaci konkrétního porušení základních práv a svobod, včetně porušení práv dítěte a doporučí osoby, instituce a organizace, na které se obrátit, pokud někdo porušuje základní práva, zákony či jiné právní předpisy. </v>
      </c>
      <c r="D36" s="27" t="str">
        <v>CJS-CJS-002-ZV5-009
Rozpozná v modelových situacích, které právo člověka bylo porušeno nebo jaká povinnost byla zanedbána.</v>
      </c>
      <c r="E36" s="27" t="str">
        <v>Rozpozná v modelových situacích, kdy bylo porušeno některé právo člověka nebo kdy byla zanedbána některá povinnost. Popíše pro konkrétní situaci možný následek porušení práv nebo zanedbání povinnosti.</v>
      </c>
      <c r="F36" s="27" t="str">
        <v>X</v>
      </c>
      <c r="G36" s="5"/>
      <c r="H36" s="5"/>
      <c r="I36" s="5"/>
      <c r="J36" s="5"/>
      <c r="K36" s="5"/>
    </row>
    <row r="37" spans="1:11" ht="69.599999999999994" thickBot="1">
      <c r="A37" s="27" t="str">
        <v>CAS-VKO-002-ZV9-008</v>
      </c>
      <c r="B37" s="27" t="str">
        <v>Rozpozná na příkladech různých životních situací porušování práv, zákonů a smluv a navrhne, jak situace řešit.</v>
      </c>
      <c r="C37" s="27" t="str">
        <v>Uvádí příklady zkušenosti s diskriminací, xenofobií, rasismem a dalšími projevy nesnášenlivého chování a analyzuje, jak bylo dané jednání řešeno.   </v>
      </c>
      <c r="D37" s="27" t="str">
        <v>CJS-CJS-002-ZV5-009
Rozpozná v modelových situacích, které právo člověka bylo porušeno nebo jaká povinnost byla zanedbána.</v>
      </c>
      <c r="E37" s="27" t="str">
        <v>Rozpozná v modelových situacích, kdy bylo porušeno některé právo člověka nebo kdy byla zanedbána některá povinnost. Popíše pro konkrétní situaci možný následek porušení práv nebo zanedbání povinnosti.</v>
      </c>
      <c r="F37" s="27" t="str">
        <v>X</v>
      </c>
      <c r="G37" s="5"/>
      <c r="H37" s="5"/>
      <c r="I37" s="5"/>
      <c r="J37" s="5"/>
      <c r="K37" s="5"/>
    </row>
    <row r="38" spans="1:11" ht="55.9" thickBot="1">
      <c r="A38" s="27" t="str">
        <v>CAS-VKO-002-ZV9-008</v>
      </c>
      <c r="B38" s="27" t="str">
        <v>Rozpozná na příkladech různých životních situací porušování práv, zákonů a smluv a navrhne, jak situace řešit.</v>
      </c>
      <c r="C38" s="27" t="str">
        <v>V modelových situacích uplatňuje práva spotřebitele ve vztahu ke koupi a reklamaci zboží a služeb. </v>
      </c>
      <c r="D38" s="27" t="str">
        <v>X</v>
      </c>
      <c r="E38" s="27" t="str">
        <v>X</v>
      </c>
      <c r="F38" s="27" t="str">
        <v>X</v>
      </c>
      <c r="G38" s="5"/>
      <c r="H38" s="5"/>
      <c r="I38" s="5"/>
      <c r="J38" s="5"/>
      <c r="K38" s="5"/>
    </row>
    <row r="39" spans="1:11" ht="69.599999999999994" thickBot="1">
      <c r="A39" s="27" t="str">
        <v>CAS-VKO-002-ZV9-008</v>
      </c>
      <c r="B39" s="27" t="str">
        <v>Rozpozná na příkladech různých životních situací porušování práv, zákonů a smluv a navrhne, jak situace řešit.</v>
      </c>
      <c r="C39" s="27" t="str">
        <v>Uvede příklady nejčastějšího porušování vlastnického práva ve fyzickém a digitálním prostředí. </v>
      </c>
      <c r="D39" s="27" t="str">
        <v>CJS-CJS-002-ZV5-009
Rozpozná v modelových situacích, které právo člověka bylo porušeno nebo jaká povinnost byla zanedbána.</v>
      </c>
      <c r="E39" s="27" t="str">
        <v>Rozpozná v modelových situacích, kdy bylo porušeno některé právo člověka nebo kdy byla zanedbána některá povinnost. Popíše pro konkrétní situaci možný následek porušení práv nebo zanedbání povinnosti.</v>
      </c>
      <c r="F39" s="27" t="str">
        <v>X</v>
      </c>
      <c r="G39" s="5"/>
      <c r="H39" s="5"/>
      <c r="I39" s="5"/>
      <c r="J39" s="5"/>
      <c r="K39" s="5"/>
    </row>
    <row r="40" spans="1:11" ht="83.45" thickBot="1">
      <c r="A40" s="27" t="str">
        <v>CAS-VKO-002-ZV9-009</v>
      </c>
      <c r="B40" s="27" t="str">
        <v>Prozkoumá činnost státní správy a samosprávy při řešení životních situací občana a při řešení lokálních výzev a problémů.</v>
      </c>
      <c r="C40" s="27" t="str">
        <v>Prokáže porozumění fungování státní správy a samosprávy prostřednictvím praktických příkladů a aplikace znalostí při řešení modelových životních situací. </v>
      </c>
      <c r="D40" s="27" t="str">
        <v>CJS-CJS-001-ZV5-006
Prokáže základní porozumění roli prezidenta, politiků, soudců a policistů na základě reflexe příběhu či modelové situace.</v>
      </c>
      <c r="E40"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40" s="27" t="str">
        <v xml:space="preserve">Vlastními slovy popíše, k čemu slouží obecní úřad a vyhledá o něm základní informace. </v>
      </c>
      <c r="G40" s="5"/>
      <c r="H40" s="5"/>
      <c r="I40" s="5" t="s">
        <v>240</v>
      </c>
      <c r="J40" s="5"/>
      <c r="K40" s="5"/>
    </row>
    <row r="41" spans="1:11" ht="97.15" thickBot="1">
      <c r="A41" s="27" t="str">
        <v>CAS-VKO-002-ZV9-010</v>
      </c>
      <c r="B41" s="27" t="str">
        <v>Kriticky posuzuje dění ve svém regionu, v České republice a ve světě.</v>
      </c>
      <c r="C41" s="27" t="str">
        <v>Analyzuje vybranou aktuální událost z hlediska jejích příčin, průběhu, aktérů a možných důsledků. </v>
      </c>
      <c r="D41" s="27" t="str">
        <v>X</v>
      </c>
      <c r="E41" s="27" t="str">
        <v>X</v>
      </c>
      <c r="F41" s="27" t="str">
        <v xml:space="preserve">Informuje své spolužáky o události v Česku / ve světě a uvádí, proč ji vybral. </v>
      </c>
      <c r="G41" s="5"/>
      <c r="H41" s="5"/>
      <c r="I41" s="5" t="s">
        <v>241</v>
      </c>
      <c r="J41" s="5"/>
      <c r="K41" s="5" t="s">
        <v>242</v>
      </c>
    </row>
    <row r="42" spans="1:11" ht="83.45" thickBot="1">
      <c r="A42" s="27" t="str">
        <v>CAS-VKO-002-ZV9-011</v>
      </c>
      <c r="B42" s="27" t="str">
        <v>Zhodnotí na příkladech ze života občanů projevy ekonomické a politické integrace v Evropě a její výhody a nevýhody.</v>
      </c>
      <c r="C42" s="27" t="str">
        <v>Pojmenuje a na konkrétních příkladech z vlastního života doloží výhody a nevýhody členství v EU/NATO a vytváří vlastní argumenty, proč být, či nebo nebýt jejím/jejich členem. </v>
      </c>
      <c r="D42" s="27" t="str">
        <v>X</v>
      </c>
      <c r="E42" s="27" t="str">
        <v>X</v>
      </c>
      <c r="F42" s="27" t="str">
        <v>X</v>
      </c>
      <c r="G42" s="5"/>
      <c r="H42" s="5"/>
      <c r="I42" s="5"/>
      <c r="J42" s="5"/>
      <c r="K42" s="5"/>
    </row>
    <row r="43" spans="1:11" ht="55.9" thickBot="1">
      <c r="A43" s="27" t="str">
        <v>CAS-VKO-002-ZV9-011</v>
      </c>
      <c r="B43" s="27" t="str">
        <v>Zhodnotí na příkladech ze života občanů projevy ekonomické a politické integrace v Evropě a její výhody a nevýhody.</v>
      </c>
      <c r="C43" s="27" t="str">
        <v>S použitím konkrétních dat a faktů z veřejného prostoru analyzuje výroky o EU a/nebo NATO. </v>
      </c>
      <c r="D43" s="27" t="str">
        <v>X</v>
      </c>
      <c r="E43" s="27" t="str">
        <v>X</v>
      </c>
      <c r="F43" s="27" t="str">
        <v>X</v>
      </c>
      <c r="G43" s="5"/>
      <c r="H43" s="5"/>
      <c r="I43" s="5"/>
      <c r="J43" s="5"/>
      <c r="K43" s="5"/>
    </row>
    <row r="44" spans="1:11" ht="55.9" thickBot="1">
      <c r="A44" s="27" t="str">
        <v>CAS-VKO-002-ZV9-011</v>
      </c>
      <c r="B44" s="27" t="str">
        <v>Zhodnotí na příkladech ze života občanů projevy ekonomické a politické integrace v Evropě a její výhody a nevýhody.</v>
      </c>
      <c r="C44" s="27" t="str">
        <v>Vysvětlí význam vzniku EU a NATO a uvede příklady činností, které v rámci své náplně vykonává.  </v>
      </c>
      <c r="D44" s="27" t="str">
        <v>X</v>
      </c>
      <c r="E44" s="27" t="str">
        <v>X</v>
      </c>
      <c r="F44" s="27" t="str">
        <v>X</v>
      </c>
      <c r="G44" s="5"/>
      <c r="H44" s="5"/>
      <c r="I44" s="5"/>
      <c r="J44" s="5"/>
      <c r="K44" s="5"/>
    </row>
    <row r="45" spans="1:11" ht="83.45" thickBot="1">
      <c r="A45" s="27" t="str">
        <v>CAS-VKO-002-ZV9-012</v>
      </c>
      <c r="B45" s="27" t="str">
        <v>Vytváří návrh společensky prospěšné akce a do některé se aktivně zapojuje.</v>
      </c>
      <c r="C45" s="27" t="str">
        <v>V kontextu lokální situace zpracuje návrh a zdůvodnění společensky prospěšné akce, kterou zasadí i do globálních souvislostí.</v>
      </c>
      <c r="D45" s="27" t="str">
        <v>CJS-CJS-001-ZV5-003
Uvede příklady dokládající, že člověk, společnost a příroda se navzájem ovlivňují, že každý může svým chováním působit na životní prostředí.</v>
      </c>
      <c r="E45" s="27" t="str">
        <v>Určí, jak v daném místě (v ČR i mimo ČR) člověk pozměnil krajinu. Vyhledá, co k tomu vedlo a jaké mohou být důsledky.</v>
      </c>
      <c r="F45" s="27" t="str">
        <v xml:space="preserve">Identifikuje potřeby a problémy ve svém blízkém okolí (čtvrti, obci nebo regionu) a dává návrhy jejich řešení včetně zhodnocení realizovatelnosti. </v>
      </c>
      <c r="G45" s="5"/>
      <c r="H45" s="5"/>
      <c r="I45" s="5" t="s">
        <v>243</v>
      </c>
      <c r="J45" s="5"/>
      <c r="K45" s="5"/>
    </row>
    <row r="46" spans="1:11" ht="69.599999999999994" thickBot="1">
      <c r="A46" s="27" t="str">
        <v>CAS-VKO-002-ZV9-012</v>
      </c>
      <c r="B46" s="27" t="str">
        <v>Vytváří návrh společensky prospěšné akce a do některé se aktivně zapojuje.</v>
      </c>
      <c r="C46" s="27" t="str">
        <v>Aplikuje znalosti o organizování akcí při zapojování se do iniciativ a akcí, které mohou přinést pozitivní změny, nebo navrhuje, plánuje a realizuje vlastní akce. </v>
      </c>
      <c r="D46" s="27" t="str">
        <v>X</v>
      </c>
      <c r="E46" s="27" t="str">
        <v>X</v>
      </c>
      <c r="F46" s="27" t="str">
        <v xml:space="preserve">Zapojuje se do iniciativ a akcí, které mohou přinést pozitivní změny, nebo navrhuje, plánuje a realizuje vlastní akce, reflektuje své zapojení do společensky prospěšné akce nebo zdůvodní svou neúčast. </v>
      </c>
      <c r="G46" s="5" t="s">
        <v>244</v>
      </c>
      <c r="H46" s="5" t="s">
        <v>245</v>
      </c>
      <c r="I46" s="5" t="s">
        <v>246</v>
      </c>
      <c r="J46" s="5"/>
      <c r="K46" s="5"/>
    </row>
    <row r="47" spans="1:11" ht="55.9" thickBot="1">
      <c r="A47" s="27" t="str">
        <v>CAS-VKO-002-ZV9-012</v>
      </c>
      <c r="B47" s="27" t="str">
        <v>Vytváří návrh společensky prospěšné akce a do některé se aktivně zapojuje.</v>
      </c>
      <c r="C47" s="27" t="str">
        <v xml:space="preserve">Reflektuje své zapojení do společensky prospěšné akce a hodnotí úspěšnost a dopady realizovaných akcí. </v>
      </c>
      <c r="D47" s="27" t="str">
        <v>X</v>
      </c>
      <c r="E47" s="27" t="str">
        <v>X</v>
      </c>
      <c r="F47" s="27" t="str">
        <v>X</v>
      </c>
      <c r="G47" s="5"/>
      <c r="H47" s="5"/>
      <c r="I47" s="5"/>
      <c r="J47" s="5"/>
      <c r="K47" s="5"/>
    </row>
    <row r="48" spans="1:11" ht="42" thickBot="1">
      <c r="A48" s="27" t="str">
        <v>CAS-VKO-003-ZV9-013</v>
      </c>
      <c r="B48" s="27" t="str">
        <v>Používá základní ekonomické pojmy, které jsou aktuálně diskutovány ve veřejném prostoru.</v>
      </c>
      <c r="C48" s="27" t="str">
        <v>Správně používá a vysvětlí vhodné ekonomické pojmy. </v>
      </c>
      <c r="D48" s="27" t="str">
        <v>X</v>
      </c>
      <c r="E48" s="27" t="str">
        <v>X</v>
      </c>
      <c r="F48" s="27" t="str">
        <v>X</v>
      </c>
      <c r="G48" s="5"/>
      <c r="H48" s="5"/>
      <c r="I48" s="5"/>
      <c r="J48" s="5"/>
      <c r="K48" s="5"/>
    </row>
    <row r="49" spans="1:11" ht="42" thickBot="1">
      <c r="A49" s="27" t="str">
        <v>CAS-VKO-003-ZV9-013</v>
      </c>
      <c r="B49" s="27" t="str">
        <v>Používá základní ekonomické pojmy, které jsou aktuálně diskutovány ve veřejném prostoru.</v>
      </c>
      <c r="C49" s="27" t="str">
        <v>Vyjadřuje se k aktuálním ekonomicko-politickým diskusím a rozhodnutím v Česku i ve světě. </v>
      </c>
      <c r="D49" s="27" t="str">
        <v>X</v>
      </c>
      <c r="E49" s="27" t="str">
        <v>X</v>
      </c>
      <c r="F49" s="27" t="str">
        <v>X</v>
      </c>
      <c r="G49" s="5"/>
      <c r="H49" s="5"/>
      <c r="I49" s="5"/>
      <c r="J49" s="5"/>
      <c r="K49" s="5"/>
    </row>
    <row r="50" spans="1:11" ht="69.599999999999994" thickBot="1">
      <c r="A50" s="27" t="str">
        <v>CAS-VKO-003-ZV9-014</v>
      </c>
      <c r="B50" s="27" t="str">
        <v>Rozhoduje v modelových situacích o řešení životních potřeb s ohledem na rodinný a osobní rozpočet.</v>
      </c>
      <c r="C50" s="27" t="str">
        <v>Analyzuje modelové rodinné a osobní rozpočty a navrhuje kroky k optimalizaci konkrétního rozpočtu. </v>
      </c>
      <c r="D50" s="27" t="str">
        <v>CJS-CJS-006-ZV5-035
Sestaví jednoduchý osobní rozpočet.</v>
      </c>
      <c r="E50" s="27" t="str">
        <v>Vybere ukázku rozpočtu vyrovnaného, schodkového a přebytkového mezi několika různými jednoduchými rozpočty jednotlivce.</v>
      </c>
      <c r="F50" s="27" t="str">
        <v xml:space="preserve">Zmapuje své osobní příjmy a výdaje, rozlišuje pravidelné a nepravidelné příjmy a výdaje.  
  </v>
      </c>
      <c r="G50" s="5"/>
      <c r="H50" s="5"/>
      <c r="I50" s="5" t="s">
        <v>243</v>
      </c>
      <c r="J50" s="5"/>
      <c r="K50" s="5" t="s">
        <v>247</v>
      </c>
    </row>
    <row r="51" spans="1:11" ht="69.599999999999994" thickBot="1">
      <c r="A51" s="27" t="str">
        <v>CAS-VKO-003-ZV9-014</v>
      </c>
      <c r="B51" s="27" t="str">
        <v>Rozhoduje v modelových situacích o řešení životních potřeb s ohledem na rodinný a osobní rozpočet.</v>
      </c>
      <c r="C51" s="27" t="str">
        <v>Zhodnotí modelové nabídky konkrétního finančního produktu od různých poskytovatelů a navrhne pro modelovou situaci vhodný finanční produkt/službu, svůj návrh zdůvodní. </v>
      </c>
      <c r="D51" s="27" t="str">
        <v>CJS-CJS-006-ZV5-034
Vysvětlí na příkladu, proč není možné realizovat všechny chtěné výdaje.</v>
      </c>
      <c r="E51" s="27" t="str">
        <v>Analyzuje finanční možnosti, které má k dispozici. Vyhodnotí finanční náklady na realizaci různých přání. Vyhodnotí na základě finančních možností, zda může realizovat svoje konkrétní přání.</v>
      </c>
      <c r="F51" s="27" t="str">
        <v xml:space="preserve">Rozlišuje hlavní typy placení a diskutuje o jejich výhodách a rizicích. </v>
      </c>
      <c r="G51" s="5"/>
      <c r="H51" s="5"/>
      <c r="I51" s="5" t="s">
        <v>243</v>
      </c>
      <c r="J51" s="5"/>
      <c r="K51" s="5"/>
    </row>
    <row r="52" spans="1:11" ht="42" thickBot="1">
      <c r="A52" s="27" t="str">
        <v>CAS-VKO-003-ZV9-015</v>
      </c>
      <c r="B52" s="27" t="str">
        <v>Vysvětlí tvorbu cen v tržním hospodářství z pohledu kupujícího a prodávajícího.</v>
      </c>
      <c r="C52" s="27" t="str">
        <v>Na konkrétních příkladech vysvětlí, co vše tvoří cenu produktu/služby. </v>
      </c>
      <c r="D52" s="27" t="str">
        <v>CJS-CJS-006-ZV5-033
Používá peníze v běžných modelových situacích.</v>
      </c>
      <c r="E52" s="27" t="str">
        <v>Používá peníze v reálných i modelových situacích. Zaplatí různými způsoby danou částku. Vrátí nazpět správný obnos.</v>
      </c>
      <c r="F52" s="27" t="str">
        <v>X</v>
      </c>
      <c r="G52" s="5"/>
      <c r="H52" s="5"/>
      <c r="I52" s="5"/>
      <c r="J52" s="5"/>
      <c r="K52" s="5"/>
    </row>
    <row r="53" spans="1:11" ht="69.599999999999994" thickBot="1">
      <c r="A53" s="27" t="str">
        <v>CAS-VKO-003-ZV9-015</v>
      </c>
      <c r="B53" s="27" t="str">
        <v>Vysvětlí tvorbu cen v tržním hospodářství z pohledu kupujícího a prodávajícího.</v>
      </c>
      <c r="C53" s="27" t="str">
        <v>Na konkrétních příkladech vysvětlí, co vše ovlivňuje cenu produktu/služby, proč se ceny stejných produktů/služeb liší a co ovlivňuje změny cen v čase. </v>
      </c>
      <c r="D53" s="27" t="str">
        <v>CJS-CJS-006-ZV5-033
Používá peníze v běžných modelových situacích.</v>
      </c>
      <c r="E53" s="27" t="str">
        <v>Používá peníze v reálných i modelových situacích. Zaplatí různými způsoby danou částku. Vrátí nazpět správný obnos.</v>
      </c>
      <c r="F53" s="27" t="str">
        <v xml:space="preserve">Prozkoumá vývoj ceny u vybraných produktů/služeb (proměňující se v čase a v místě) a na příkladu vysvětlí rozdíly mezi tím, čeho chtějí na trhu dosáhnout prodávající a kupující.   </v>
      </c>
      <c r="G53" s="5"/>
      <c r="H53" s="5"/>
      <c r="I53" s="5" t="s">
        <v>248</v>
      </c>
      <c r="J53" s="5"/>
      <c r="K53" s="5"/>
    </row>
    <row r="54" spans="1:11" ht="14.45" thickBot="1">
      <c r="A54" s="27" t="str">
        <v>X</v>
      </c>
      <c r="B54" s="27" t="str">
        <v>X</v>
      </c>
      <c r="C54" s="27" t="str">
        <v>X</v>
      </c>
      <c r="D54" s="27" t="str">
        <v>X</v>
      </c>
      <c r="E54" s="27" t="str">
        <v>X</v>
      </c>
      <c r="F54" s="27" t="str">
        <v>X</v>
      </c>
      <c r="G54" s="5"/>
      <c r="H54" s="5"/>
      <c r="I54" s="5"/>
      <c r="J54" s="5"/>
      <c r="K54" s="5"/>
    </row>
    <row r="55" spans="1:11" ht="14.45" thickBot="1"/>
    <row r="56" spans="1:11" ht="18" thickBot="1">
      <c r="A56" s="37" t="s">
        <v>146</v>
      </c>
      <c r="B56" s="13"/>
      <c r="C56" s="13"/>
      <c r="D56" s="13"/>
      <c r="E56" s="13"/>
      <c r="F56" s="13"/>
      <c r="G56" s="13"/>
      <c r="H56" s="13"/>
      <c r="I56" s="13"/>
      <c r="J56" s="13"/>
      <c r="K56" s="13"/>
    </row>
    <row r="57" spans="1:11" ht="14.45" thickBot="1">
      <c r="A57" s="53" t="s">
        <v>101</v>
      </c>
      <c r="B57" s="54"/>
      <c r="C57" s="70" t="s">
        <v>102</v>
      </c>
      <c r="D57" s="70" t="s">
        <v>157</v>
      </c>
      <c r="E57" s="70" t="s">
        <v>158</v>
      </c>
      <c r="F57" s="70" t="s">
        <v>249</v>
      </c>
      <c r="G57" s="70" t="s">
        <v>225</v>
      </c>
      <c r="H57" s="70" t="s">
        <v>250</v>
      </c>
      <c r="I57" s="70" t="s">
        <v>227</v>
      </c>
      <c r="J57" s="70" t="s">
        <v>228</v>
      </c>
      <c r="K57" s="70" t="s">
        <v>229</v>
      </c>
    </row>
    <row r="58" spans="1:11" ht="14.45" thickBot="1">
      <c r="A58" s="4" t="s">
        <v>66</v>
      </c>
      <c r="B58" s="4" t="s">
        <v>103</v>
      </c>
      <c r="C58" s="71"/>
      <c r="D58" s="71"/>
      <c r="E58" s="71"/>
      <c r="F58" s="71"/>
      <c r="G58" s="71"/>
      <c r="H58" s="71"/>
      <c r="I58" s="71"/>
      <c r="J58" s="71"/>
      <c r="K58" s="71"/>
    </row>
    <row r="59" spans="1:11" ht="97.15" thickBot="1">
      <c r="A59" s="27" t="str" cm="1">
        <f t="array" ref="A59:E99">IF('Krok 6 - Linie'!A13:E53="","X",'Krok 6 - Linie'!A13:E53)</f>
        <v>CAS-VKO-001-ZV9-001</v>
      </c>
      <c r="B59" s="27" t="str">
        <v>Charakterizuje společenské role, do kterých se ve svém životě dostává, a posoudí, co pro něj znamená příslušnost k rodině, ke škole, ke kultuře, k náboženství, k genderu, k obci, k národu, ke státu.</v>
      </c>
      <c r="C59" s="27" t="str">
        <v xml:space="preserve">Uvádí příklady toho, jak se příslušnost k určité sociální skupině a/nebo určitému společenství projevuje v chování, komunikaci, při rozhodování se a zapojování se a zhodnotí výhody a nevýhody této příslušnosti. </v>
      </c>
      <c r="D59" s="27" t="str">
        <v>CJS-CJS-002-ZV5-011 
Uvede příklady toho, v čem se shoduje a čím se liší život různých lidí.</v>
      </c>
      <c r="E59"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59" s="27" t="str" cm="1">
        <f t="array" ref="F59:F99">IF('Krok 6 - Linie'!G13:G53="","X",'Krok 6 - Linie'!G13:G53)</f>
        <v xml:space="preserve">Uvádí příklady toho, jak se příslušnost k určité sociální skupině a/nebo určitému společenství projevuje v chování, komunikaci, při rozhodování se a zapojování se a zhodnotí výhody a nevýhody této příslušnosti. </v>
      </c>
      <c r="G59" s="5"/>
      <c r="H59" s="5"/>
      <c r="I59" s="5" t="s">
        <v>232</v>
      </c>
      <c r="J59" s="5"/>
      <c r="K59" s="5"/>
    </row>
    <row r="60" spans="1:11" ht="83.45" thickBot="1">
      <c r="A60" s="27" t="str">
        <v>CAS-VKO-001-ZV9-001</v>
      </c>
      <c r="B60" s="27" t="str">
        <v>Charakterizuje společenské role, do kterých se ve svém životě dostává, a posoudí, co pro něj znamená příslušnost k rodině, ke škole, ke kultuře, k náboženství, k genderu, k obci, k národu, ke státu.</v>
      </c>
      <c r="C60" s="27" t="str">
        <v xml:space="preserve">Charakterizuje společenské role a zamýšlí se, jak se tyto role mohou proměňovat v závislosti na životních situacích a věku. </v>
      </c>
      <c r="D60" s="27" t="str">
        <v>CJS-CJS-002-ZV5-011 
Uvede příklady toho, v čem se shoduje a čím se liší život různých lidí.</v>
      </c>
      <c r="E60"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60" s="27" t="str">
        <v xml:space="preserve">Charakterizuje společenské role a zamýšlí se, jak se tyto role mohou proměňovat v závislosti na životních situacích a věku. </v>
      </c>
      <c r="G60" s="5"/>
      <c r="H60" s="5"/>
      <c r="I60" s="5" t="s">
        <v>232</v>
      </c>
      <c r="J60" s="5"/>
      <c r="K60" s="5"/>
    </row>
    <row r="61" spans="1:11" ht="97.15" thickBot="1">
      <c r="A61" s="27" t="str">
        <v>CAS-VKO-001-ZV9-001</v>
      </c>
      <c r="B61" s="27" t="str">
        <v>Charakterizuje společenské role, do kterých se ve svém životě dostává, a posoudí, co pro něj znamená příslušnost k rodině, ke škole, ke kultuře, k náboženství, k genderu, k obci, k národu, ke státu.</v>
      </c>
      <c r="C61" s="27" t="str">
        <v xml:space="preserve">Reflektuje svou identitu v kontextu různých sociálních skupin, uvědomuje si její proměny v online i offline prostředí, analyzuje svou roli ve společnosti a propojit osobní zkušenost s širšími společenskými tématy. </v>
      </c>
      <c r="D61" s="27" t="str">
        <v>CJS-CJS-002-ZV5-011 Uvede příklady toho, v čem se shoduje a čím se liší život různých lidí.</v>
      </c>
      <c r="E61"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61" s="27" t="str">
        <v xml:space="preserve">Reflektuje svou osobní i digitální identitu, rozumí faktorům, které je formují, a vyhodnocuje bezpečné a rizikové způsoby jejich budování. </v>
      </c>
      <c r="G61" s="5"/>
      <c r="H61" s="5"/>
      <c r="I61" s="5"/>
      <c r="J61" s="5"/>
      <c r="K61" s="5"/>
    </row>
    <row r="62" spans="1:11" ht="69.599999999999994" thickBot="1">
      <c r="A62" s="27" t="str">
        <v>CAS-VKO-001-ZV9-002</v>
      </c>
      <c r="B62" s="27" t="str">
        <v>Zdůvodní svůj žebříček hodnot a způsoby jeho uplatňování v různých životních situacích.</v>
      </c>
      <c r="C62" s="27" t="str">
        <v xml:space="preserve">Zmapuje hodnoty a v jednoduchých situacích pochopí jejich význam. </v>
      </c>
      <c r="D62" s="27" t="str">
        <v>CJS-CJS-002-ZV5-010 Posoudí, co nebo kdo na něj má vliv ve fyzickém a digitálním prostředí, v modelové situaci se vymezí vůči nepříjemné nebo rizikové komunikaci.</v>
      </c>
      <c r="E62"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62" s="27" t="str">
        <v>X</v>
      </c>
      <c r="G62" s="5"/>
      <c r="H62" s="5"/>
      <c r="I62" s="5"/>
      <c r="J62" s="5"/>
      <c r="K62" s="5"/>
    </row>
    <row r="63" spans="1:11" ht="55.9" thickBot="1">
      <c r="A63" s="27" t="str">
        <v>CAS-VKO-001-ZV9-002</v>
      </c>
      <c r="B63" s="27" t="str">
        <v>Zdůvodní svůj žebříček hodnot a způsoby jeho uplatňování v různých životních situacích.</v>
      </c>
      <c r="C63" s="27" t="str">
        <v xml:space="preserve">Na základě morálních dilemat diskutuje o tom, jak se jeho žebříček hodnot může měnit v průběhu času a co může tyto změny způsobit. </v>
      </c>
      <c r="D63" s="27" t="str">
        <v>CJS-CJS-002-ZV5-011Uvede příklady toho, v čem se shoduje a čím se liší život různých lidí.</v>
      </c>
      <c r="E63"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63" s="27" t="str">
        <v>X</v>
      </c>
      <c r="G63" s="5"/>
      <c r="H63" s="5"/>
      <c r="I63" s="5"/>
      <c r="J63" s="5"/>
      <c r="K63" s="5"/>
    </row>
    <row r="64" spans="1:11" ht="69.599999999999994" thickBot="1">
      <c r="A64" s="27" t="str">
        <v>CAS-VKO-001-ZV9-002</v>
      </c>
      <c r="B64" s="27" t="str">
        <v>Zdůvodní svůj žebříček hodnot a způsoby jeho uplatňování v různých životních situacích.</v>
      </c>
      <c r="C64" s="27" t="str">
        <v xml:space="preserve">Diskutuje o vlivu sociálního a kulturního prostředí na utváření hodnot různých skupin lidí a o konfliktech mezi hodnotami. </v>
      </c>
      <c r="D64" s="27" t="str">
        <v>CJS-CJS-002-ZV5-011 Uvede příklady toho, v čem se shoduje a čím se liší život různých lidí.</v>
      </c>
      <c r="E64"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64" s="27" t="str">
        <v xml:space="preserve">V modelové situaci předvede, jak se vhodně vypořádat s odlišným hodnotovým žebříčkem jiné osoby. </v>
      </c>
      <c r="G64" s="5"/>
      <c r="H64" s="5"/>
      <c r="I64" s="5" t="s">
        <v>233</v>
      </c>
      <c r="J64" s="5"/>
      <c r="K64" s="5"/>
    </row>
    <row r="65" spans="1:11" ht="83.45" thickBot="1">
      <c r="A65" s="27" t="str">
        <v>CAS-VKO-001-ZV9-003</v>
      </c>
      <c r="B65" s="27" t="str">
        <v>Rozpozná předsudky a stereotypy v komunikaci a jednání a zaujímá k nim kritický přístup.</v>
      </c>
      <c r="C65" s="27" t="str">
        <v>Identifikuje a analyzuje předsudky a stereotypy v komunikaci, v médiích a online zdrojích a zapojuje se do diskuzí a debat, kde předkládá argumenty podporující kritický přístup. </v>
      </c>
      <c r="D65" s="27" t="str">
        <v>X</v>
      </c>
      <c r="E65" s="27" t="str">
        <v>X</v>
      </c>
      <c r="F65" s="27" t="str">
        <v xml:space="preserve">Sdílí, co je pro něj obohacující a co je obtížné při setkávání s jinými lidmi, jak prakticky projevuje respekt k rozmanitosti ve společnosti a zamýšlí se nad tím, jak předsudky vznikají. </v>
      </c>
      <c r="G65" s="5"/>
      <c r="H65" s="5"/>
      <c r="I65" s="5" t="s">
        <v>248</v>
      </c>
      <c r="J65" s="5"/>
      <c r="K65" s="5"/>
    </row>
    <row r="66" spans="1:11" ht="69.599999999999994" thickBot="1">
      <c r="A66" s="27" t="str">
        <v>CAS-VKO-001-ZV9-003</v>
      </c>
      <c r="B66" s="27" t="str">
        <v>Rozpozná předsudky a stereotypy v komunikaci a jednání a zaujímá k nim kritický přístup.</v>
      </c>
      <c r="C66" s="27" t="str">
        <v>Setkává se s lidmi z odlišných sociálních, náboženských, etnických, věkových či jiných skupin (např. domov seniorů, živá knihovna) a získanou zkušenost reflektuje. </v>
      </c>
      <c r="D66" s="27" t="str">
        <v>CJS-CJS-002-ZV5-011 Uvede příklady toho, v čem se shoduje a čím se liší život různých lidí.</v>
      </c>
      <c r="E66"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66" s="27" t="str">
        <v>X</v>
      </c>
      <c r="G66" s="5"/>
      <c r="H66" s="5"/>
      <c r="I66" s="5"/>
      <c r="J66" s="5"/>
      <c r="K66" s="5"/>
    </row>
    <row r="67" spans="1:11" ht="138.6" thickBot="1">
      <c r="A67" s="27" t="str">
        <v>CAS-VKO-001-ZV9-003</v>
      </c>
      <c r="B67" s="27" t="str">
        <v>Rozpozná předsudky a stereotypy v komunikaci a jednání a zaujímá k nim kritický přístup.</v>
      </c>
      <c r="C67" s="27" t="str">
        <v>Reflektuje své vlastní postupy a chování v souvislosti s předsudky a stereotypy, navrhuje vhodný způsob komunikace s různými typy osobností ve svém okolí. </v>
      </c>
      <c r="D67" s="27" t="str">
        <v>CJS-CJS-002-ZV5-011 Uvede příklady toho, v čem se shoduje a čím se liší život různých lidí.</v>
      </c>
      <c r="E67"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67" s="27" t="str">
        <v>Vysvětlí na příkladech, jak mohou předsudky a stereotypy ovlivnit chování a rozhodování jedince a jaký dopad mohou mít na společnost a jedince.</v>
      </c>
      <c r="G67" s="5"/>
      <c r="H67" s="5"/>
      <c r="I67" s="5" t="s">
        <v>251</v>
      </c>
      <c r="J67" s="5" t="s">
        <v>252</v>
      </c>
      <c r="K67" s="5"/>
    </row>
    <row r="68" spans="1:11" ht="42" thickBot="1">
      <c r="A68" s="27" t="str">
        <v>CAS-VKO-001-ZV9-004</v>
      </c>
      <c r="B68" s="27" t="str">
        <v>Zhodnotí, co nebo kdo má vliv na něj a na jeho rozhodování ve fyzickém a v digitálním prostředí.</v>
      </c>
      <c r="C68" s="27" t="str">
        <v>X</v>
      </c>
      <c r="D68" s="27" t="str">
        <v>X</v>
      </c>
      <c r="E68" s="27" t="str">
        <v>X</v>
      </c>
      <c r="F68" s="27" t="str">
        <v>X</v>
      </c>
      <c r="G68" s="5"/>
      <c r="H68" s="5"/>
      <c r="I68" s="5"/>
      <c r="J68" s="5"/>
      <c r="K68" s="5"/>
    </row>
    <row r="69" spans="1:11" ht="152.44999999999999" thickBot="1">
      <c r="A69" s="27" t="str">
        <v>CAS-VKO-001-ZV9-004</v>
      </c>
      <c r="B69" s="27" t="str">
        <v>Zhodnotí, co nebo kdo má vliv na něj a na jeho rozhodování ve fyzickém a v digitálním prostředí.</v>
      </c>
      <c r="C69" s="27" t="str">
        <v>Rozliší typy vlivů (pozitivní, negativní, dobrovolné, povinné, krátkodobé, dlouhodobé) a uvede konkrétní příklady situací, kde se tyto vlivy projevují, a vysvětlí jakou roli v tomto zastávají rodina, přátelé nebo sociální sítě. </v>
      </c>
      <c r="D69" s="27" t="str">
        <v>CJS-CJS-002-ZV5-010 
Posoudí, co nebo kdo na něj má vliv ve fyzickém a digitálním prostředí, v modelové situaci se vymezí vůči nepříjemné nebo rizikové komunikaci.</v>
      </c>
      <c r="E69"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69" s="27" t="str">
        <v>Analyzuje a vyhodnocuje faktory ovlivňující jeho rozhodování v reálném i digitálním prostředí.</v>
      </c>
      <c r="G69" s="5"/>
      <c r="H69" s="5"/>
      <c r="I69" s="5"/>
      <c r="J69" s="5" t="s">
        <v>253</v>
      </c>
      <c r="K69" s="5"/>
    </row>
    <row r="70" spans="1:11" ht="42" thickBot="1">
      <c r="A70" s="27" t="str">
        <v>CAS-VKO-001-ZV9-004</v>
      </c>
      <c r="B70" s="27" t="str">
        <v>Zhodnotí, co nebo kdo má vliv na něj a na jeho rozhodování ve fyzickém a v digitálním prostředí.</v>
      </c>
      <c r="C70" s="27" t="str">
        <v>X</v>
      </c>
      <c r="D70" s="27" t="str">
        <v>X</v>
      </c>
      <c r="E70" s="27" t="str">
        <v>X</v>
      </c>
      <c r="F70" s="27" t="str">
        <v>X</v>
      </c>
      <c r="G70" s="5"/>
      <c r="H70" s="5"/>
      <c r="I70" s="5"/>
      <c r="J70" s="5"/>
      <c r="K70" s="5"/>
    </row>
    <row r="71" spans="1:11" ht="83.45" thickBot="1">
      <c r="A71" s="27" t="str">
        <v>CAS-VKO-002-ZV9-005</v>
      </c>
      <c r="B71" s="27" t="str">
        <v>Zhodnotí na příkladech ze života občanů přednosti, úskalí a dopady demokratické a autokratické formy vlády.</v>
      </c>
      <c r="C71" s="27" t="str">
        <v xml:space="preserve">Rozlišuje a popisuje různé typy státních zřízení jako jsou demokracie, autokracie, monarchie a republiky a porovná jejich znaky na příkladech sousedních i vzdálenějších států. </v>
      </c>
      <c r="D71" s="27" t="str">
        <v>CJS-CJS-001-ZV5-006 
Prokáže základní porozumění roli prezidenta, politiků, soudců a policistů na základě reflexe příběhu či modelové situace.</v>
      </c>
      <c r="E71"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71" s="27" t="str">
        <v>X</v>
      </c>
      <c r="G71" s="5"/>
      <c r="H71" s="5"/>
      <c r="I71" s="5"/>
      <c r="J71" s="5"/>
      <c r="K71" s="5"/>
    </row>
    <row r="72" spans="1:11" ht="55.9" thickBot="1">
      <c r="A72" s="27" t="str">
        <v>CAS-VKO-002-ZV9-005</v>
      </c>
      <c r="B72" s="27" t="str">
        <v>Zhodnotí na příkladech ze života občanů přednosti, úskalí a dopady demokratické a autokratické formy vlády.</v>
      </c>
      <c r="C72" s="27" t="str">
        <v>Zhodnotí výhody a nevýhody demokratických a autokratických státních zřízení a porozumí jejich vlivu na život občanů. </v>
      </c>
      <c r="D72" s="27" t="str">
        <v>CJS-CJS-001-ZV5-005 
Prokáže pochopení principu hlasování a jeho významu pro život v demokratické společnosti.</v>
      </c>
      <c r="E72"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72" s="27" t="str">
        <v xml:space="preserve">Analyzuje lidské příběhy, aby rozpoznal výhody a nevýhody demokracie. </v>
      </c>
      <c r="G72" s="5" t="s">
        <v>238</v>
      </c>
      <c r="H72" s="5" t="s">
        <v>254</v>
      </c>
      <c r="I72" s="5" t="s">
        <v>241</v>
      </c>
      <c r="J72" s="5"/>
      <c r="K72" s="5"/>
    </row>
    <row r="73" spans="1:11" ht="69.599999999999994" thickBot="1">
      <c r="A73" s="27" t="str">
        <v>CAS-VKO-002-ZV9-005</v>
      </c>
      <c r="B73" s="27" t="str">
        <v>Zhodnotí na příkladech ze života občanů přednosti, úskalí a dopady demokratické a autokratické formy vlády.</v>
      </c>
      <c r="C73" s="27" t="str">
        <v>Vysvětlí, co to jsou základní práva a svobody, uvede jejich příklady a to, v jakých dokumentech jsou ukotvené a jaké jsou dopady na lidská práva v různých typech vlády. </v>
      </c>
      <c r="D73" s="27" t="str">
        <v>X</v>
      </c>
      <c r="E73" s="27" t="str">
        <v>X</v>
      </c>
      <c r="F73" s="27" t="str">
        <v>X</v>
      </c>
      <c r="G73" s="5"/>
      <c r="H73" s="5"/>
      <c r="I73" s="5"/>
      <c r="J73" s="5"/>
      <c r="K73" s="5"/>
    </row>
    <row r="74" spans="1:11" ht="69.599999999999994" thickBot="1">
      <c r="A74" s="27" t="str">
        <v>CAS-VKO-002-ZV9-006</v>
      </c>
      <c r="B74" s="27" t="str">
        <v>Prozkoumá průběh a výsledky voleb v České republice, rozhodování občanů při volbách a jejich zapojování do veřejného politického dění.</v>
      </c>
      <c r="C74" s="27" t="str">
        <v>Jednoduše popíše průběh různých typů voleb v ČR a vysvětlí rozdíl mezi aktivním a pasivním volebním právem.   </v>
      </c>
      <c r="D74" s="27" t="str">
        <v>X</v>
      </c>
      <c r="E74" s="27" t="str">
        <v>X</v>
      </c>
      <c r="F74" s="27" t="str">
        <v>Jednoduše popíše průběh různých typů voleb v ČR a vysvětlí rozdíl mezi aktivním a pasivním volebním právem.   </v>
      </c>
      <c r="G74" s="5"/>
      <c r="H74" s="5"/>
      <c r="I74" s="5" t="s">
        <v>255</v>
      </c>
      <c r="J74" s="5"/>
      <c r="K74" s="5"/>
    </row>
    <row r="75" spans="1:11" ht="69.599999999999994" thickBot="1">
      <c r="A75" s="27" t="str">
        <v>CAS-VKO-002-ZV9-006</v>
      </c>
      <c r="B75" s="27" t="str">
        <v>Prozkoumá průběh a výsledky voleb v České republice, rozhodování občanů při volbách a jejich zapojování do veřejného politického dění.</v>
      </c>
      <c r="C75" s="27" t="str">
        <v>Uvede příklady, jak probíhají předvolební kampaně a jaké nástroje jsou pro oslovení voličů využívány, analyzuje alespoň dvě volební kampaně a mezi sebou porovná. </v>
      </c>
      <c r="D75" s="27" t="str">
        <v>CJS-CJS-001-ZV5-005
Prokáže pochopení principu hlasování a jeho významu pro život v demokratické společnosti.</v>
      </c>
      <c r="E75"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75" s="27" t="str">
        <v>Uvede příklady, jak probíhají předvolební kampaně a jaké nástroje jsou pro oslovení voličů využívány, analyzuje alespoň dvě volební kampaně a mezi sebou porovná. </v>
      </c>
      <c r="G75" s="5"/>
      <c r="H75" s="5"/>
      <c r="I75" s="5" t="s">
        <v>255</v>
      </c>
      <c r="J75" s="5"/>
      <c r="K75" s="5" t="s">
        <v>256</v>
      </c>
    </row>
    <row r="76" spans="1:11" ht="69.599999999999994" thickBot="1">
      <c r="A76" s="27" t="str">
        <v>CAS-VKO-002-ZV9-006</v>
      </c>
      <c r="B76" s="27" t="str">
        <v>Prozkoumá průběh a výsledky voleb v České republice, rozhodování občanů při volbách a jejich zapojování do veřejného politického dění.</v>
      </c>
      <c r="C76" s="27" t="str">
        <v>Vyhledá regionální příklady toho, co politici nebo úředníci na úrovni obce, kraje nebo státu dělají pro občany. </v>
      </c>
      <c r="D76" s="27" t="str">
        <v>CJS-CJS-001-ZV5-006
Prokáže základní porozumění roli prezidenta, politiků, soudců a policistů na základě reflexe příběhu či modelové situace.</v>
      </c>
      <c r="E76"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76" s="27" t="str">
        <v>Vyhledá regionální příklady toho, co politici nebo úředníci na úrovni obce, kraje nebo státu dělají pro občany. </v>
      </c>
      <c r="G76" s="5"/>
      <c r="H76" s="5"/>
      <c r="I76" s="5" t="s">
        <v>255</v>
      </c>
      <c r="J76" s="5"/>
      <c r="K76" s="5"/>
    </row>
    <row r="77" spans="1:11" ht="97.15" thickBot="1">
      <c r="A77" s="27" t="str">
        <v>CAS-VKO-002-ZV9-007</v>
      </c>
      <c r="B77" s="27" t="str">
        <v>Pracuje s ukázkami konkrétních právních textů, jako je Ústava ČR, Listina základních práv a svobod, zákony, různé typy smluv.</v>
      </c>
      <c r="C77" s="27" t="str">
        <v>Pracuje s konkrétními právními texty (jako jsou Ústava ČR, Listina základních práv a svobod, zákony, smlouvy, občanský zákoník, zákoník práce) s oporou o konkrétní právní texty řeší jednoduché problémové úlohy nebo situace. </v>
      </c>
      <c r="D77" s="27" t="str">
        <v>CJS-CJS-002-ZV5-009
Rozpozná v modelových situacích, které právo člověka bylo porušeno nebo jaká povinnost byla zanedbána.</v>
      </c>
      <c r="E77" s="27" t="str">
        <v xml:space="preserve">Rozpozná v modelových situacích, kdy bylo porušeno některé právo člověka nebo kdy byla zanedbána některá povinnost. Popíše pro konkrétní situaci možný následek porušení práv nebo zanedbání povinnosti.
</v>
      </c>
      <c r="F77" s="27" t="str">
        <v>X</v>
      </c>
      <c r="G77" s="5"/>
      <c r="H77" s="5"/>
      <c r="I77" s="5"/>
      <c r="J77" s="5"/>
      <c r="K77" s="5"/>
    </row>
    <row r="78" spans="1:11" ht="69.599999999999994" thickBot="1">
      <c r="A78" s="27" t="str">
        <v>CAS-VKO-002-ZV9-007</v>
      </c>
      <c r="B78" s="27" t="str">
        <v>Pracuje s ukázkami konkrétních právních textů, jako je Ústava ČR, Listina základních práv a svobod, zákony, různé typy smluv.</v>
      </c>
      <c r="C78" s="27" t="str">
        <v>Na příkladu pracovní smlouvy rozpozná její chybějící nebo nesprávné údaje. </v>
      </c>
      <c r="D78" s="27" t="str">
        <v>CJS-CJS-002-ZV5-009
Rozpozná v modelových situacích, které právo člověka bylo porušeno nebo jaká povinnost byla zanedbána.</v>
      </c>
      <c r="E78" s="27" t="str">
        <v>Rozpozná v modelových situacích, kdy bylo porušeno některé právo člověka nebo kdy byla zanedbána některá povinnost. Popíše pro konkrétní situaci možný následek porušení práv nebo zanedbání povinnosti.</v>
      </c>
      <c r="F78" s="27" t="str">
        <v>X</v>
      </c>
      <c r="G78" s="5"/>
      <c r="H78" s="5"/>
      <c r="I78" s="5"/>
      <c r="J78" s="5"/>
      <c r="K78" s="5"/>
    </row>
    <row r="79" spans="1:11" ht="69.599999999999994" thickBot="1">
      <c r="A79" s="27" t="str">
        <v>CAS-VKO-002-ZV9-007</v>
      </c>
      <c r="B79" s="27" t="str">
        <v>Pracuje s ukázkami konkrétních právních textů, jako je Ústava ČR, Listina základních práv a svobod, zákony, různé typy smluv.</v>
      </c>
      <c r="C79" s="27" t="str">
        <v>Vlastními slovy shrnuje obsah odborného právního textu a reflektuje, co je pro něj obtížné při práci s právními texty a co mu při práci s těmito texty pomáhá. </v>
      </c>
      <c r="D79" s="27" t="str">
        <v>X</v>
      </c>
      <c r="E79" s="27" t="str">
        <v>X</v>
      </c>
      <c r="F79" s="27" t="str">
        <v>X</v>
      </c>
      <c r="G79" s="5"/>
      <c r="H79" s="5"/>
      <c r="I79" s="5"/>
      <c r="J79" s="5"/>
      <c r="K79" s="5"/>
    </row>
    <row r="80" spans="1:11" ht="55.9" thickBot="1">
      <c r="A80" s="27" t="str">
        <v>CAS-VKO-002-ZV9-008</v>
      </c>
      <c r="B80" s="27" t="str">
        <v>Rozpozná na příkladech různých životních situací porušování práv, zákonů a smluv a navrhne, jak situace řešit.</v>
      </c>
      <c r="C80" s="27" t="str">
        <v>Rozlišuje na příkladech a v modelových situacích ve fyzickém nebo digitálním světě rozdíl mezi přestupkem a trestným činem.  </v>
      </c>
      <c r="D80" s="27" t="str">
        <v>X</v>
      </c>
      <c r="E80" s="27" t="str">
        <v>X</v>
      </c>
      <c r="F80" s="27" t="str">
        <v>X</v>
      </c>
      <c r="G80" s="5"/>
      <c r="H80" s="5"/>
      <c r="I80" s="5"/>
      <c r="J80" s="5"/>
      <c r="K80" s="5"/>
    </row>
    <row r="81" spans="1:11" ht="111" thickBot="1">
      <c r="A81" s="27" t="str">
        <v>CAS-VKO-002-ZV9-008</v>
      </c>
      <c r="B81" s="27" t="str">
        <v>Rozpozná na příkladech různých životních situací porušování práv, zákonů a smluv a navrhne, jak situace řešit.</v>
      </c>
      <c r="C81" s="27" t="str">
        <v>Navrhne, jak řešit situaci konkrétního porušení základních práv a svobod, včetně porušení práv dítěte a doporučí osoby, instituce a organizace, na které se obrátit, pokud někdo porušuje základní práva, zákony či jiné právní předpisy. </v>
      </c>
      <c r="D81" s="27" t="str">
        <v>CJS-CJS-002-ZV5-009
Rozpozná v modelových situacích, které právo člověka bylo porušeno nebo jaká povinnost byla zanedbána.</v>
      </c>
      <c r="E81" s="27" t="str">
        <v>Rozpozná v modelových situacích, kdy bylo porušeno některé právo člověka nebo kdy byla zanedbána některá povinnost. Popíše pro konkrétní situaci možný následek porušení práv nebo zanedbání povinnosti.</v>
      </c>
      <c r="F81" s="27" t="str">
        <v xml:space="preserve">Vysvětlí, jak a proč základní práva a svobody souvisejí s demokracií. </v>
      </c>
      <c r="G81" s="5"/>
      <c r="H81" s="5"/>
      <c r="I81" s="5" t="s">
        <v>257</v>
      </c>
      <c r="J81" s="5"/>
      <c r="K81" s="5"/>
    </row>
    <row r="82" spans="1:11" ht="69.599999999999994" thickBot="1">
      <c r="A82" s="27" t="str">
        <v>CAS-VKO-002-ZV9-008</v>
      </c>
      <c r="B82" s="27" t="str">
        <v>Rozpozná na příkladech různých životních situací porušování práv, zákonů a smluv a navrhne, jak situace řešit.</v>
      </c>
      <c r="C82" s="27" t="str">
        <v>Uvádí příklady zkušenosti s diskriminací, xenofobií, rasismem a dalšími projevy nesnášenlivého chování a analyzuje, jak bylo dané jednání řešeno.   </v>
      </c>
      <c r="D82" s="27" t="str">
        <v>CJS-CJS-002-ZV5-009
Rozpozná v modelových situacích, které právo člověka bylo porušeno nebo jaká povinnost byla zanedbána.</v>
      </c>
      <c r="E82" s="27" t="str">
        <v>Rozpozná v modelových situacích, kdy bylo porušeno některé právo člověka nebo kdy byla zanedbána některá povinnost. Popíše pro konkrétní situaci možný následek porušení práv nebo zanedbání povinnosti.</v>
      </c>
      <c r="F82" s="27" t="str">
        <v>X</v>
      </c>
      <c r="G82" s="5"/>
      <c r="H82" s="5"/>
      <c r="I82" s="5"/>
      <c r="J82" s="5"/>
      <c r="K82" s="5"/>
    </row>
    <row r="83" spans="1:11" ht="55.9" thickBot="1">
      <c r="A83" s="27" t="str">
        <v>CAS-VKO-002-ZV9-008</v>
      </c>
      <c r="B83" s="27" t="str">
        <v>Rozpozná na příkladech různých životních situací porušování práv, zákonů a smluv a navrhne, jak situace řešit.</v>
      </c>
      <c r="C83" s="27" t="str">
        <v>V modelových situacích uplatňuje práva spotřebitele ve vztahu ke koupi a reklamaci zboží a služeb. </v>
      </c>
      <c r="D83" s="27" t="str">
        <v>X</v>
      </c>
      <c r="E83" s="27" t="str">
        <v>X</v>
      </c>
      <c r="F83" s="27" t="str">
        <v>X</v>
      </c>
      <c r="G83" s="5"/>
      <c r="H83" s="5"/>
      <c r="I83" s="5"/>
      <c r="J83" s="5"/>
      <c r="K83" s="5"/>
    </row>
    <row r="84" spans="1:11" ht="69.599999999999994" thickBot="1">
      <c r="A84" s="27" t="str">
        <v>CAS-VKO-002-ZV9-008</v>
      </c>
      <c r="B84" s="27" t="str">
        <v>Rozpozná na příkladech různých životních situací porušování práv, zákonů a smluv a navrhne, jak situace řešit.</v>
      </c>
      <c r="C84" s="27" t="str">
        <v>Uvede příklady nejčastějšího porušování vlastnického práva ve fyzickém a digitálním prostředí. </v>
      </c>
      <c r="D84" s="27" t="str">
        <v>CJS-CJS-002-ZV5-009
Rozpozná v modelových situacích, které právo člověka bylo porušeno nebo jaká povinnost byla zanedbána.</v>
      </c>
      <c r="E84" s="27" t="str">
        <v>Rozpozná v modelových situacích, kdy bylo porušeno některé právo člověka nebo kdy byla zanedbána některá povinnost. Popíše pro konkrétní situaci možný následek porušení práv nebo zanedbání povinnosti.</v>
      </c>
      <c r="F84" s="27" t="str">
        <v>X</v>
      </c>
      <c r="G84" s="5"/>
      <c r="H84" s="5"/>
      <c r="I84" s="5"/>
      <c r="J84" s="5"/>
      <c r="K84" s="5"/>
    </row>
    <row r="85" spans="1:11" ht="69.599999999999994" thickBot="1">
      <c r="A85" s="27" t="str">
        <v>CAS-VKO-002-ZV9-009</v>
      </c>
      <c r="B85" s="27" t="str">
        <v>Prozkoumá činnost státní správy a samosprávy při řešení životních situací občana a při řešení lokálních výzev a problémů.</v>
      </c>
      <c r="C85" s="27" t="str">
        <v>Prokáže porozumění fungování státní správy a samosprávy prostřednictvím praktických příkladů a aplikace znalostí při řešení modelových životních situací. </v>
      </c>
      <c r="D85" s="27" t="str">
        <v>CJS-CJS-001-ZV5-006
Prokáže základní porozumění roli prezidenta, politiků, soudců a policistů na základě reflexe příběhu či modelové situace.</v>
      </c>
      <c r="E85"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85" s="27" t="str">
        <v>X</v>
      </c>
      <c r="G85" s="5"/>
      <c r="H85" s="5"/>
      <c r="I85" s="5"/>
      <c r="J85" s="5"/>
      <c r="K85" s="5"/>
    </row>
    <row r="86" spans="1:11" ht="97.15" thickBot="1">
      <c r="A86" s="27" t="str">
        <v>CAS-VKO-002-ZV9-010</v>
      </c>
      <c r="B86" s="27" t="str">
        <v>Kriticky posuzuje dění ve svém regionu, v České republice a ve světě.</v>
      </c>
      <c r="C86" s="27" t="str">
        <v>Analyzuje vybranou aktuální událost z hlediska jejích příčin, průběhu, aktérů a možných důsledků. </v>
      </c>
      <c r="D86" s="27" t="str">
        <v>X</v>
      </c>
      <c r="E86" s="27" t="str">
        <v>X</v>
      </c>
      <c r="F86" s="27" t="str">
        <v xml:space="preserve">Vyjadřuje své názory a stanoviska k aktuálnímu dění, přičemž rozlišuje fakta a názory.  </v>
      </c>
      <c r="G86" s="5"/>
      <c r="H86" s="5"/>
      <c r="I86" s="5" t="s">
        <v>241</v>
      </c>
      <c r="J86" s="5"/>
      <c r="K86" s="5" t="s">
        <v>242</v>
      </c>
    </row>
    <row r="87" spans="1:11" ht="83.45" thickBot="1">
      <c r="A87" s="27" t="str">
        <v>CAS-VKO-002-ZV9-011</v>
      </c>
      <c r="B87" s="27" t="str">
        <v>Zhodnotí na příkladech ze života občanů projevy ekonomické a politické integrace v Evropě a její výhody a nevýhody.</v>
      </c>
      <c r="C87" s="27" t="str">
        <v>Pojmenuje a na konkrétních příkladech z vlastního života doloží výhody a nevýhody členství v EU/NATO a vytváří vlastní argumenty, proč být, či nebo nebýt jejím/jejich členem. </v>
      </c>
      <c r="D87" s="27" t="str">
        <v>X</v>
      </c>
      <c r="E87" s="27" t="str">
        <v>X</v>
      </c>
      <c r="F87" s="27" t="str">
        <v>X</v>
      </c>
      <c r="G87" s="5"/>
      <c r="H87" s="5"/>
      <c r="I87" s="5"/>
      <c r="J87" s="5"/>
      <c r="K87" s="5"/>
    </row>
    <row r="88" spans="1:11" ht="55.9" thickBot="1">
      <c r="A88" s="27" t="str">
        <v>CAS-VKO-002-ZV9-011</v>
      </c>
      <c r="B88" s="27" t="str">
        <v>Zhodnotí na příkladech ze života občanů projevy ekonomické a politické integrace v Evropě a její výhody a nevýhody.</v>
      </c>
      <c r="C88" s="27" t="str">
        <v>S použitím konkrétních dat a faktů z veřejného prostoru analyzuje výroky o EU a/nebo NATO. </v>
      </c>
      <c r="D88" s="27" t="str">
        <v>X</v>
      </c>
      <c r="E88" s="27" t="str">
        <v>X</v>
      </c>
      <c r="F88" s="27" t="str">
        <v>X</v>
      </c>
      <c r="G88" s="5"/>
      <c r="H88" s="5"/>
      <c r="I88" s="5"/>
      <c r="J88" s="5"/>
      <c r="K88" s="5"/>
    </row>
    <row r="89" spans="1:11" ht="55.9" thickBot="1">
      <c r="A89" s="27" t="str">
        <v>CAS-VKO-002-ZV9-011</v>
      </c>
      <c r="B89" s="27" t="str">
        <v>Zhodnotí na příkladech ze života občanů projevy ekonomické a politické integrace v Evropě a její výhody a nevýhody.</v>
      </c>
      <c r="C89" s="27" t="str">
        <v>Vysvětlí význam vzniku EU a NATO a uvede příklady činností, které v rámci své náplně vykonává.  </v>
      </c>
      <c r="D89" s="27" t="str">
        <v>X</v>
      </c>
      <c r="E89" s="27" t="str">
        <v>X</v>
      </c>
      <c r="F89" s="27" t="str">
        <v>X</v>
      </c>
      <c r="G89" s="5"/>
      <c r="H89" s="5"/>
      <c r="I89" s="5"/>
      <c r="J89" s="5"/>
      <c r="K89" s="5"/>
    </row>
    <row r="90" spans="1:11" ht="83.45" thickBot="1">
      <c r="A90" s="27" t="str">
        <v>CAS-VKO-002-ZV9-012</v>
      </c>
      <c r="B90" s="27" t="str">
        <v>Vytváří návrh společensky prospěšné akce a do některé se aktivně zapojuje.</v>
      </c>
      <c r="C90" s="27" t="str">
        <v>V kontextu lokální situace zpracuje návrh a zdůvodnění společensky prospěšné akce, kterou zasadí i do globálních souvislostí.</v>
      </c>
      <c r="D90" s="27" t="str">
        <v>CJS-CJS-001-ZV5-003
Uvede příklady dokládající, že člověk, společnost a příroda se navzájem ovlivňují, že každý může svým chováním působit na životní prostředí.</v>
      </c>
      <c r="E90" s="27" t="str">
        <v>Určí, jak v daném místě (v ČR i mimo ČR) člověk pozměnil krajinu. Vyhledá, co k tomu vedlo a jaké mohou být důsledky.</v>
      </c>
      <c r="F90" s="27" t="str">
        <v>V kontextu lokální situace zpracuje návrh a zdůvodnění společensky prospěšné akce, kterou zasadí i do globálních souvislostí.</v>
      </c>
      <c r="G90" s="5" t="s">
        <v>258</v>
      </c>
      <c r="H90" s="5" t="s">
        <v>259</v>
      </c>
      <c r="I90" s="5" t="s">
        <v>243</v>
      </c>
      <c r="J90" s="5"/>
      <c r="K90" s="5"/>
    </row>
    <row r="91" spans="1:11" ht="83.45" thickBot="1">
      <c r="A91" s="27" t="str">
        <v>CAS-VKO-002-ZV9-012</v>
      </c>
      <c r="B91" s="27" t="str">
        <v>Vytváří návrh společensky prospěšné akce a do některé se aktivně zapojuje.</v>
      </c>
      <c r="C91" s="27" t="str">
        <v>Aplikuje znalosti o organizování akcí při zapojování se do iniciativ a akcí, které mohou přinést pozitivní změny, nebo navrhuje, plánuje a realizuje vlastní akce. </v>
      </c>
      <c r="D91" s="27" t="str">
        <v>X</v>
      </c>
      <c r="E91" s="27" t="str">
        <v>X</v>
      </c>
      <c r="F91" s="27" t="str">
        <v>Aplikuje znalosti o organizování akcí při zapojování se do iniciativ a akcí, které mohou přinést pozitivní změny, nebo navrhuje, plánuje a realizuje vlastní akce. </v>
      </c>
      <c r="G91" s="5" t="s">
        <v>244</v>
      </c>
      <c r="H91" s="5" t="s">
        <v>260</v>
      </c>
      <c r="I91" s="5" t="s">
        <v>243</v>
      </c>
      <c r="J91" s="5"/>
      <c r="K91" s="5"/>
    </row>
    <row r="92" spans="1:11" ht="83.45" thickBot="1">
      <c r="A92" s="27" t="str">
        <v>CAS-VKO-002-ZV9-012</v>
      </c>
      <c r="B92" s="27" t="str">
        <v>Vytváří návrh společensky prospěšné akce a do některé se aktivně zapojuje.</v>
      </c>
      <c r="C92" s="27" t="str">
        <v xml:space="preserve">Reflektuje své zapojení do společensky prospěšné akce a hodnotí úspěšnost a dopady realizovaných akcí. </v>
      </c>
      <c r="D92" s="27" t="str">
        <v>X</v>
      </c>
      <c r="E92" s="27" t="str">
        <v>X</v>
      </c>
      <c r="F92" s="27" t="str">
        <v xml:space="preserve">Reflektuje své zapojení do společensky prospěšné akce a hodnotí úspěšnost a dopady realizovaných akcí. </v>
      </c>
      <c r="G92" s="5" t="s">
        <v>244</v>
      </c>
      <c r="H92" s="5" t="s">
        <v>261</v>
      </c>
      <c r="I92" s="5" t="s">
        <v>243</v>
      </c>
      <c r="J92" s="5"/>
      <c r="K92" s="5"/>
    </row>
    <row r="93" spans="1:11" ht="42" thickBot="1">
      <c r="A93" s="27" t="str">
        <v>CAS-VKO-003-ZV9-013</v>
      </c>
      <c r="B93" s="27" t="str">
        <v>Používá základní ekonomické pojmy, které jsou aktuálně diskutovány ve veřejném prostoru.</v>
      </c>
      <c r="C93" s="27" t="str">
        <v>Správně používá a vysvětlí vhodné ekonomické pojmy. </v>
      </c>
      <c r="D93" s="27" t="str">
        <v>X</v>
      </c>
      <c r="E93" s="27" t="str">
        <v>X</v>
      </c>
      <c r="F93" s="27" t="str">
        <v>X</v>
      </c>
      <c r="G93" s="5"/>
      <c r="H93" s="5"/>
      <c r="I93" s="5"/>
      <c r="J93" s="5"/>
      <c r="K93" s="5"/>
    </row>
    <row r="94" spans="1:11" ht="42" thickBot="1">
      <c r="A94" s="27" t="str">
        <v>CAS-VKO-003-ZV9-013</v>
      </c>
      <c r="B94" s="27" t="str">
        <v>Používá základní ekonomické pojmy, které jsou aktuálně diskutovány ve veřejném prostoru.</v>
      </c>
      <c r="C94" s="27" t="str">
        <v>Vyjadřuje se k aktuálním ekonomicko-politickým diskusím a rozhodnutím v Česku i ve světě. </v>
      </c>
      <c r="D94" s="27" t="str">
        <v>X</v>
      </c>
      <c r="E94" s="27" t="str">
        <v>X</v>
      </c>
      <c r="F94" s="27" t="str">
        <v>X</v>
      </c>
      <c r="G94" s="5"/>
      <c r="H94" s="5"/>
      <c r="I94" s="5"/>
      <c r="J94" s="5"/>
      <c r="K94" s="5"/>
    </row>
    <row r="95" spans="1:11" ht="42" thickBot="1">
      <c r="A95" s="27" t="str">
        <v>CAS-VKO-003-ZV9-014</v>
      </c>
      <c r="B95" s="27" t="str">
        <v>Rozhoduje v modelových situacích o řešení životních potřeb s ohledem na rodinný a osobní rozpočet.</v>
      </c>
      <c r="C95" s="27" t="str">
        <v>Analyzuje modelové rodinné a osobní rozpočty a navrhuje kroky k optimalizaci konkrétního rozpočtu. </v>
      </c>
      <c r="D95" s="27" t="str">
        <v>CJS-CJS-006-ZV5-035
Sestaví jednoduchý osobní rozpočet.</v>
      </c>
      <c r="E95" s="27" t="str">
        <v>Vybere ukázku rozpočtu vyrovnaného, schodkového a přebytkového mezi několika různými jednoduchými rozpočty jednotlivce.</v>
      </c>
      <c r="F95" s="27" t="str">
        <v>X</v>
      </c>
      <c r="G95" s="5"/>
      <c r="H95" s="5"/>
      <c r="I95" s="5"/>
      <c r="J95" s="5"/>
      <c r="K95" s="5"/>
    </row>
    <row r="96" spans="1:11" ht="69.599999999999994" thickBot="1">
      <c r="A96" s="27" t="str">
        <v>CAS-VKO-003-ZV9-014</v>
      </c>
      <c r="B96" s="27" t="str">
        <v>Rozhoduje v modelových situacích o řešení životních potřeb s ohledem na rodinný a osobní rozpočet.</v>
      </c>
      <c r="C96" s="27" t="str">
        <v>Zhodnotí modelové nabídky konkrétního finančního produktu od různých poskytovatelů a navrhne pro modelovou situaci vhodný finanční produkt/službu, svůj návrh zdůvodní. </v>
      </c>
      <c r="D96" s="27" t="str">
        <v>CJS-CJS-006-ZV5-034
Vysvětlí na příkladu, proč není možné realizovat všechny chtěné výdaje.</v>
      </c>
      <c r="E96" s="27" t="str">
        <v>Analyzuje finanční možnosti, které má k dispozici. Vyhodnotí finanční náklady na realizaci různých přání. Vyhodnotí na základě finančních možností, zda může realizovat svoje konkrétní přání.</v>
      </c>
      <c r="F96" s="27" t="str">
        <v xml:space="preserve">Rozlišuje hlavní typy finančních produktů a služeb (půjčka, spoření, investice, pojištění) a vysvětlí podstatu úrokových sazeb.   </v>
      </c>
      <c r="G96" s="5"/>
      <c r="H96" s="5"/>
      <c r="I96" s="5" t="s">
        <v>243</v>
      </c>
      <c r="J96" s="5"/>
      <c r="K96" s="5" t="s">
        <v>247</v>
      </c>
    </row>
    <row r="97" spans="1:11" ht="42" thickBot="1">
      <c r="A97" s="27" t="str">
        <v>CAS-VKO-003-ZV9-015</v>
      </c>
      <c r="B97" s="27" t="str">
        <v>Vysvětlí tvorbu cen v tržním hospodářství z pohledu kupujícího a prodávajícího.</v>
      </c>
      <c r="C97" s="27" t="str">
        <v>Na konkrétních příkladech vysvětlí, co vše tvoří cenu produktu/služby. </v>
      </c>
      <c r="D97" s="27" t="str">
        <v>CJS-CJS-006-ZV5-033
Používá peníze v běžných modelových situacích.</v>
      </c>
      <c r="E97" s="27" t="str">
        <v>Používá peníze v reálných i modelových situacích. Zaplatí různými způsoby danou částku. Vrátí nazpět správný obnos.</v>
      </c>
      <c r="F97" s="27" t="str">
        <v>X</v>
      </c>
      <c r="G97" s="5"/>
      <c r="H97" s="5"/>
      <c r="I97" s="5"/>
      <c r="J97" s="5"/>
      <c r="K97" s="5"/>
    </row>
    <row r="98" spans="1:11" ht="69.599999999999994" thickBot="1">
      <c r="A98" s="27" t="str">
        <v>CAS-VKO-003-ZV9-015</v>
      </c>
      <c r="B98" s="27" t="str">
        <v>Vysvětlí tvorbu cen v tržním hospodářství z pohledu kupujícího a prodávajícího.</v>
      </c>
      <c r="C98" s="27" t="str">
        <v>Na konkrétních příkladech vysvětlí, co vše ovlivňuje cenu produktu/služby, proč se ceny stejných produktů/služeb liší a co ovlivňuje změny cen v čase. </v>
      </c>
      <c r="D98" s="27" t="str">
        <v>CJS-CJS-006-ZV5-033
Používá peníze v běžných modelových situacích.</v>
      </c>
      <c r="E98" s="27" t="str">
        <v>Používá peníze v reálných i modelových situacích. Zaplatí různými způsoby danou částku. Vrátí nazpět správný obnos.</v>
      </c>
      <c r="F98" s="27" t="str">
        <v>X</v>
      </c>
      <c r="G98" s="5"/>
      <c r="H98" s="5"/>
      <c r="I98" s="5"/>
      <c r="J98" s="5"/>
      <c r="K98" s="5"/>
    </row>
    <row r="99" spans="1:11" ht="14.45" thickBot="1">
      <c r="A99" s="27" t="str">
        <v>X</v>
      </c>
      <c r="B99" s="27" t="str">
        <v>X</v>
      </c>
      <c r="C99" s="27" t="str">
        <v>X</v>
      </c>
      <c r="D99" s="27" t="str">
        <v>X</v>
      </c>
      <c r="E99" s="27" t="str">
        <v>X</v>
      </c>
      <c r="F99" s="27" t="str">
        <v>X</v>
      </c>
      <c r="G99" s="5"/>
      <c r="H99" s="5"/>
      <c r="I99" s="5"/>
      <c r="J99" s="5"/>
      <c r="K99" s="5"/>
    </row>
    <row r="100" spans="1:11" ht="14.45" thickBot="1"/>
    <row r="101" spans="1:11" ht="18" thickBot="1">
      <c r="A101" s="37" t="s">
        <v>147</v>
      </c>
      <c r="B101" s="13"/>
      <c r="C101" s="13"/>
      <c r="D101" s="13"/>
      <c r="E101" s="13"/>
      <c r="F101" s="13"/>
      <c r="G101" s="13"/>
      <c r="H101" s="13"/>
      <c r="I101" s="13"/>
      <c r="J101" s="13"/>
      <c r="K101" s="13"/>
    </row>
    <row r="102" spans="1:11" ht="14.45" thickBot="1">
      <c r="A102" s="73" t="s">
        <v>101</v>
      </c>
      <c r="B102" s="74"/>
      <c r="C102" s="79" t="s">
        <v>102</v>
      </c>
      <c r="D102" s="79" t="s">
        <v>157</v>
      </c>
      <c r="E102" s="79" t="s">
        <v>158</v>
      </c>
      <c r="F102" s="79" t="s">
        <v>262</v>
      </c>
      <c r="G102" s="79" t="s">
        <v>225</v>
      </c>
      <c r="H102" s="79" t="s">
        <v>263</v>
      </c>
      <c r="I102" s="79" t="s">
        <v>227</v>
      </c>
      <c r="J102" s="79" t="s">
        <v>228</v>
      </c>
      <c r="K102" s="79" t="s">
        <v>229</v>
      </c>
    </row>
    <row r="103" spans="1:11" ht="14.45" thickBot="1">
      <c r="A103" s="10" t="s">
        <v>66</v>
      </c>
      <c r="B103" s="10" t="s">
        <v>103</v>
      </c>
      <c r="C103" s="80"/>
      <c r="D103" s="80"/>
      <c r="E103" s="80"/>
      <c r="F103" s="80"/>
      <c r="G103" s="80"/>
      <c r="H103" s="80"/>
      <c r="I103" s="80"/>
      <c r="J103" s="80"/>
      <c r="K103" s="80"/>
    </row>
    <row r="104" spans="1:11" ht="97.15" thickBot="1">
      <c r="A104" s="27" t="str" cm="1">
        <f t="array" ref="A104:E144">IF('Krok 6 - Linie'!A13:E53="","X",'Krok 6 - Linie'!A13:E53)</f>
        <v>CAS-VKO-001-ZV9-001</v>
      </c>
      <c r="B104" s="27" t="str">
        <v>Charakterizuje společenské role, do kterých se ve svém životě dostává, a posoudí, co pro něj znamená příslušnost k rodině, ke škole, ke kultuře, k náboženství, k genderu, k obci, k národu, ke státu.</v>
      </c>
      <c r="C104" s="27" t="str">
        <v xml:space="preserve">Uvádí příklady toho, jak se příslušnost k určité sociální skupině a/nebo určitému společenství projevuje v chování, komunikaci, při rozhodování se a zapojování se a zhodnotí výhody a nevýhody této příslušnosti. </v>
      </c>
      <c r="D104" s="27" t="str">
        <v>CJS-CJS-002-ZV5-011 
Uvede příklady toho, v čem se shoduje a čím se liší život různých lidí.</v>
      </c>
      <c r="E104"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04" s="27" t="str" cm="1">
        <f t="array" ref="F104:F144">IF('Krok 6 - Linie'!H13:H53="","X",'Krok 6 - Linie'!H13:H53)</f>
        <v>X</v>
      </c>
      <c r="G104" s="5"/>
      <c r="H104" s="5"/>
      <c r="I104" s="5"/>
      <c r="J104" s="5"/>
      <c r="K104" s="5"/>
    </row>
    <row r="105" spans="1:11" ht="83.45" thickBot="1">
      <c r="A105" s="27" t="str">
        <v>CAS-VKO-001-ZV9-001</v>
      </c>
      <c r="B105" s="27" t="str">
        <v>Charakterizuje společenské role, do kterých se ve svém životě dostává, a posoudí, co pro něj znamená příslušnost k rodině, ke škole, ke kultuře, k náboženství, k genderu, k obci, k národu, ke státu.</v>
      </c>
      <c r="C105" s="27" t="str">
        <v xml:space="preserve">Charakterizuje společenské role a zamýšlí se, jak se tyto role mohou proměňovat v závislosti na životních situacích a věku. </v>
      </c>
      <c r="D105" s="27" t="str">
        <v>CJS-CJS-002-ZV5-011 
Uvede příklady toho, v čem se shoduje a čím se liší život různých lidí.</v>
      </c>
      <c r="E105"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05" s="27" t="str">
        <v>X</v>
      </c>
      <c r="G105" s="5"/>
      <c r="H105" s="5"/>
      <c r="I105" s="5"/>
      <c r="J105" s="5"/>
      <c r="K105" s="5"/>
    </row>
    <row r="106" spans="1:11" ht="97.15" thickBot="1">
      <c r="A106" s="27" t="str">
        <v>CAS-VKO-001-ZV9-001</v>
      </c>
      <c r="B106" s="27" t="str">
        <v>Charakterizuje společenské role, do kterých se ve svém životě dostává, a posoudí, co pro něj znamená příslušnost k rodině, ke škole, ke kultuře, k náboženství, k genderu, k obci, k národu, ke státu.</v>
      </c>
      <c r="C106" s="27" t="str">
        <v xml:space="preserve">Reflektuje svou identitu v kontextu různých sociálních skupin, uvědomuje si její proměny v online i offline prostředí, analyzuje svou roli ve společnosti a propojit osobní zkušenost s širšími společenskými tématy. </v>
      </c>
      <c r="D106" s="27" t="str">
        <v>CJS-CJS-002-ZV5-011 Uvede příklady toho, v čem se shoduje a čím se liší život různých lidí.</v>
      </c>
      <c r="E106"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06" s="27" t="str">
        <v>Reflektuje svou osobní identitu v kontextu proměnlivých společenských rolí a analyzuje, jak různé sociální skupiny a situace ovlivňují jeho sebepojetí, chování i komunikaci napříč různými životními etapami.</v>
      </c>
      <c r="G106" s="5" t="s">
        <v>230</v>
      </c>
      <c r="H106" s="5" t="s">
        <v>264</v>
      </c>
      <c r="I106" s="5" t="s">
        <v>232</v>
      </c>
      <c r="J106" s="5"/>
      <c r="K106" s="5"/>
    </row>
    <row r="107" spans="1:11" ht="69.599999999999994" thickBot="1">
      <c r="A107" s="27" t="str">
        <v>CAS-VKO-001-ZV9-002</v>
      </c>
      <c r="B107" s="27" t="str">
        <v>Zdůvodní svůj žebříček hodnot a způsoby jeho uplatňování v různých životních situacích.</v>
      </c>
      <c r="C107" s="27" t="str">
        <v xml:space="preserve">Zmapuje hodnoty a v jednoduchých situacích pochopí jejich význam. </v>
      </c>
      <c r="D107" s="27" t="str">
        <v>CJS-CJS-002-ZV5-010 Posoudí, co nebo kdo na něj má vliv ve fyzickém a digitálním prostředí, v modelové situaci se vymezí vůči nepříjemné nebo rizikové komunikaci.</v>
      </c>
      <c r="E107"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107" s="27" t="str">
        <v>X</v>
      </c>
      <c r="G107" s="5"/>
      <c r="H107" s="5"/>
      <c r="I107" s="5"/>
      <c r="J107" s="5"/>
      <c r="K107" s="5"/>
    </row>
    <row r="108" spans="1:11" ht="55.9" thickBot="1">
      <c r="A108" s="27" t="str">
        <v>CAS-VKO-001-ZV9-002</v>
      </c>
      <c r="B108" s="27" t="str">
        <v>Zdůvodní svůj žebříček hodnot a způsoby jeho uplatňování v různých životních situacích.</v>
      </c>
      <c r="C108" s="27" t="str">
        <v xml:space="preserve">Na základě morálních dilemat diskutuje o tom, jak se jeho žebříček hodnot může měnit v průběhu času a co může tyto změny způsobit. </v>
      </c>
      <c r="D108" s="27" t="str">
        <v>CJS-CJS-002-ZV5-011Uvede příklady toho, v čem se shoduje a čím se liší život různých lidí.</v>
      </c>
      <c r="E108"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08" s="27" t="str">
        <v>X</v>
      </c>
      <c r="G108" s="5"/>
      <c r="H108" s="5"/>
      <c r="I108" s="5"/>
      <c r="J108" s="5"/>
      <c r="K108" s="5"/>
    </row>
    <row r="109" spans="1:11" ht="69.599999999999994" thickBot="1">
      <c r="A109" s="27" t="str">
        <v>CAS-VKO-001-ZV9-002</v>
      </c>
      <c r="B109" s="27" t="str">
        <v>Zdůvodní svůj žebříček hodnot a způsoby jeho uplatňování v různých životních situacích.</v>
      </c>
      <c r="C109" s="27" t="str">
        <v xml:space="preserve">Diskutuje o vlivu sociálního a kulturního prostředí na utváření hodnot různých skupin lidí a o konfliktech mezi hodnotami. </v>
      </c>
      <c r="D109" s="27" t="str">
        <v>CJS-CJS-002-ZV5-011 Uvede příklady toho, v čem se shoduje a čím se liší život různých lidí.</v>
      </c>
      <c r="E109"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09" s="27" t="str">
        <v xml:space="preserve">Diskutuje o vlivu sociálního a kulturního prostředí na utváření hodnot různých skupin lidí a o konfliktech mezi hodnotami. </v>
      </c>
      <c r="G109" s="5"/>
      <c r="H109" s="5"/>
      <c r="I109" s="5" t="s">
        <v>233</v>
      </c>
      <c r="J109" s="5"/>
      <c r="K109" s="5"/>
    </row>
    <row r="110" spans="1:11" ht="111" thickBot="1">
      <c r="A110" s="27" t="str">
        <v>CAS-VKO-001-ZV9-003</v>
      </c>
      <c r="B110" s="27" t="str">
        <v>Rozpozná předsudky a stereotypy v komunikaci a jednání a zaujímá k nim kritický přístup.</v>
      </c>
      <c r="C110" s="27" t="str">
        <v>Identifikuje a analyzuje předsudky a stereotypy v komunikaci, v médiích a online zdrojích a zapojuje se do diskuzí a debat, kde předkládá argumenty podporující kritický přístup. </v>
      </c>
      <c r="D110" s="27" t="str">
        <v>X</v>
      </c>
      <c r="E110" s="27" t="str">
        <v>X</v>
      </c>
      <c r="F110" s="27" t="str">
        <v>Identifikuje a analyzuje předsudky a stereotypy v komunikaci, v médiích a online zdrojích a zapojuje se do diskuzí a debat, kde předkládá argumenty podporující kritický přístup. </v>
      </c>
      <c r="G110" s="5"/>
      <c r="H110" s="5"/>
      <c r="I110" s="5" t="s">
        <v>265</v>
      </c>
      <c r="J110" s="5" t="s">
        <v>266</v>
      </c>
      <c r="K110" s="5" t="s">
        <v>242</v>
      </c>
    </row>
    <row r="111" spans="1:11" ht="97.15" thickBot="1">
      <c r="A111" s="27" t="str">
        <v>CAS-VKO-001-ZV9-003</v>
      </c>
      <c r="B111" s="27" t="str">
        <v>Rozpozná předsudky a stereotypy v komunikaci a jednání a zaujímá k nim kritický přístup.</v>
      </c>
      <c r="C111" s="27" t="str">
        <v>Setkává se s lidmi z odlišných sociálních, náboženských, etnických, věkových či jiných skupin (např. domov seniorů, živá knihovna) a získanou zkušenost reflektuje. </v>
      </c>
      <c r="D111" s="27" t="str">
        <v>CJS-CJS-002-ZV5-011 Uvede příklady toho, v čem se shoduje a čím se liší život různých lidí.</v>
      </c>
      <c r="E111"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11" s="27" t="str">
        <v>Setkává se s lidmi z odlišných sociálních, náboženských, etnických, věkových či jiných skupin (např. domov seniorů, živá knihovna) a získanou zkušenost reflektuje. </v>
      </c>
      <c r="G111" s="5"/>
      <c r="H111" s="5"/>
      <c r="I111" s="5" t="s">
        <v>248</v>
      </c>
      <c r="J111" s="5" t="s">
        <v>267</v>
      </c>
      <c r="K111" s="5"/>
    </row>
    <row r="112" spans="1:11" ht="83.45" thickBot="1">
      <c r="A112" s="27" t="str">
        <v>CAS-VKO-001-ZV9-003</v>
      </c>
      <c r="B112" s="27" t="str">
        <v>Rozpozná předsudky a stereotypy v komunikaci a jednání a zaujímá k nim kritický přístup.</v>
      </c>
      <c r="C112" s="27" t="str">
        <v>Reflektuje své vlastní postupy a chování v souvislosti s předsudky a stereotypy, navrhuje vhodný způsob komunikace s různými typy osobností ve svém okolí. </v>
      </c>
      <c r="D112" s="27" t="str">
        <v>CJS-CJS-002-ZV5-011 Uvede příklady toho, v čem se shoduje a čím se liší život různých lidí.</v>
      </c>
      <c r="E112"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12" s="27" t="str">
        <v>Reflektuje své vlastní postupy a chování v souvislosti s předsudky a stereotypy, navrhuje vhodný způsob komunikace s různými typy osobností ve svém okolí. </v>
      </c>
      <c r="G112" s="5"/>
      <c r="H112" s="5"/>
      <c r="I112" s="5" t="s">
        <v>251</v>
      </c>
      <c r="J112" s="5" t="s">
        <v>268</v>
      </c>
      <c r="K112" s="5"/>
    </row>
    <row r="113" spans="1:11" ht="42" thickBot="1">
      <c r="A113" s="27" t="str">
        <v>CAS-VKO-001-ZV9-004</v>
      </c>
      <c r="B113" s="27" t="str">
        <v>Zhodnotí, co nebo kdo má vliv na něj a na jeho rozhodování ve fyzickém a v digitálním prostředí.</v>
      </c>
      <c r="C113" s="27" t="str">
        <v>X</v>
      </c>
      <c r="D113" s="27" t="str">
        <v>X</v>
      </c>
      <c r="E113" s="27" t="str">
        <v>X</v>
      </c>
      <c r="F113" s="27" t="str">
        <v>X</v>
      </c>
      <c r="G113" s="5"/>
      <c r="H113" s="5"/>
      <c r="I113" s="5"/>
      <c r="J113" s="5"/>
      <c r="K113" s="5"/>
    </row>
    <row r="114" spans="1:11" ht="290.45" thickBot="1">
      <c r="A114" s="27" t="str">
        <v>CAS-VKO-001-ZV9-004</v>
      </c>
      <c r="B114" s="27" t="str">
        <v>Zhodnotí, co nebo kdo má vliv na něj a na jeho rozhodování ve fyzickém a v digitálním prostředí.</v>
      </c>
      <c r="C114" s="27" t="str">
        <v>Rozliší typy vlivů (pozitivní, negativní, dobrovolné, povinné, krátkodobé, dlouhodobé) a uvede konkrétní příklady situací, kde se tyto vlivy projevují, a vysvětlí jakou roli v tomto zastávají rodina, přátelé nebo sociální sítě. </v>
      </c>
      <c r="D114" s="27" t="str">
        <v>CJS-CJS-002-ZV5-010 
Posoudí, co nebo kdo na něj má vliv ve fyzickém a digitálním prostředí, v modelové situaci se vymezí vůči nepříjemné nebo rizikové komunikaci.</v>
      </c>
      <c r="E114"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114" s="27" t="str">
        <v>Rozliší typy vlivů (pozitivní, negativní, dobrovolné, povinné, krátkodobé, dlouhodobé) a uvede konkrétní příklady situací, kde se tyto vlivy projevují, a vysvětlí jakou roli v tomto zastávají rodina, přátelé nebo sociální sítě. </v>
      </c>
      <c r="G114" s="5" t="s">
        <v>234</v>
      </c>
      <c r="H114" s="5" t="s">
        <v>269</v>
      </c>
      <c r="I114" s="5" t="s">
        <v>270</v>
      </c>
      <c r="J114" s="5" t="s">
        <v>271</v>
      </c>
      <c r="K114" s="5" t="s">
        <v>256</v>
      </c>
    </row>
    <row r="115" spans="1:11" ht="42" thickBot="1">
      <c r="A115" s="27" t="str">
        <v>CAS-VKO-001-ZV9-004</v>
      </c>
      <c r="B115" s="27" t="str">
        <v>Zhodnotí, co nebo kdo má vliv na něj a na jeho rozhodování ve fyzickém a v digitálním prostředí.</v>
      </c>
      <c r="C115" s="27" t="str">
        <v>X</v>
      </c>
      <c r="D115" s="27" t="str">
        <v>X</v>
      </c>
      <c r="E115" s="27" t="str">
        <v>X</v>
      </c>
      <c r="F115" s="27" t="str">
        <v>X</v>
      </c>
      <c r="G115" s="5"/>
      <c r="H115" s="5"/>
      <c r="I115" s="5"/>
      <c r="J115" s="5"/>
      <c r="K115" s="5"/>
    </row>
    <row r="116" spans="1:11" ht="180" thickBot="1">
      <c r="A116" s="27" t="str">
        <v>CAS-VKO-002-ZV9-005</v>
      </c>
      <c r="B116" s="27" t="str">
        <v>Zhodnotí na příkladech ze života občanů přednosti, úskalí a dopady demokratické a autokratické formy vlády.</v>
      </c>
      <c r="C116" s="27" t="str">
        <v xml:space="preserve">Rozlišuje a popisuje různé typy státních zřízení jako jsou demokracie, autokracie, monarchie a republiky a porovná jejich znaky na příkladech sousedních i vzdálenějších států. </v>
      </c>
      <c r="D116" s="27" t="str">
        <v>CJS-CJS-001-ZV5-006 
Prokáže základní porozumění roli prezidenta, politiků, soudců a policistů na základě reflexe příběhu či modelové situace.</v>
      </c>
      <c r="E116"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116" s="27" t="str">
        <v xml:space="preserve">Rozlišuje a popisuje různé typy státních zřízení jako jsou demokracie, autokracie, monarchie a republiky a porovná jejich znaky na příkladech sousedních i vzdálenějších států. </v>
      </c>
      <c r="G116" s="5"/>
      <c r="H116" s="5"/>
      <c r="I116" s="5" t="s">
        <v>241</v>
      </c>
      <c r="J116" s="5" t="s">
        <v>272</v>
      </c>
      <c r="K116" s="5"/>
    </row>
    <row r="117" spans="1:11" ht="304.14999999999998" thickBot="1">
      <c r="A117" s="27" t="str">
        <v>CAS-VKO-002-ZV9-005</v>
      </c>
      <c r="B117" s="27" t="str">
        <v>Zhodnotí na příkladech ze života občanů přednosti, úskalí a dopady demokratické a autokratické formy vlády.</v>
      </c>
      <c r="C117" s="27" t="str">
        <v>Zhodnotí výhody a nevýhody demokratických a autokratických státních zřízení a porozumí jejich vlivu na život občanů. </v>
      </c>
      <c r="D117" s="27" t="str">
        <v>CJS-CJS-001-ZV5-005 
Prokáže pochopení principu hlasování a jeho významu pro život v demokratické společnosti.</v>
      </c>
      <c r="E117"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117" s="27" t="str">
        <v>Zhodnotí výhody a nevýhody demokratických a autokratických státních zřízení a porozumí jejich vlivu na život občanů. </v>
      </c>
      <c r="G117" s="5" t="s">
        <v>234</v>
      </c>
      <c r="H117" s="5" t="s">
        <v>273</v>
      </c>
      <c r="I117" s="5" t="s">
        <v>241</v>
      </c>
      <c r="J117" s="5" t="s">
        <v>274</v>
      </c>
      <c r="K117" s="5"/>
    </row>
    <row r="118" spans="1:11" ht="304.14999999999998" thickBot="1">
      <c r="A118" s="27" t="str">
        <v>CAS-VKO-002-ZV9-005</v>
      </c>
      <c r="B118" s="27" t="str">
        <v>Zhodnotí na příkladech ze života občanů přednosti, úskalí a dopady demokratické a autokratické formy vlády.</v>
      </c>
      <c r="C118" s="27" t="str">
        <v>Vysvětlí, co to jsou základní práva a svobody, uvede jejich příklady a to, v jakých dokumentech jsou ukotvené a jaké jsou dopady na lidská práva v různých typech vlády. </v>
      </c>
      <c r="D118" s="27" t="str">
        <v>X</v>
      </c>
      <c r="E118" s="27" t="str">
        <v>X</v>
      </c>
      <c r="F118" s="27" t="str">
        <v>Vysvětlí, co to jsou základní práva a svobody, uvede jejich příklady a to, v jakých dokumentech jsou ukotvené a jaké jsou dopady na lidská práva v různých typech vlády. </v>
      </c>
      <c r="G118" s="5" t="s">
        <v>238</v>
      </c>
      <c r="H118" s="5" t="s">
        <v>275</v>
      </c>
      <c r="I118" s="5" t="s">
        <v>241</v>
      </c>
      <c r="J118" s="5" t="s">
        <v>274</v>
      </c>
      <c r="K118" s="5"/>
    </row>
    <row r="119" spans="1:11" ht="69.599999999999994" thickBot="1">
      <c r="A119" s="27" t="str">
        <v>CAS-VKO-002-ZV9-006</v>
      </c>
      <c r="B119" s="27" t="str">
        <v>Prozkoumá průběh a výsledky voleb v České republice, rozhodování občanů při volbách a jejich zapojování do veřejného politického dění.</v>
      </c>
      <c r="C119" s="27" t="str">
        <v>Jednoduše popíše průběh různých typů voleb v ČR a vysvětlí rozdíl mezi aktivním a pasivním volebním právem.   </v>
      </c>
      <c r="D119" s="27" t="str">
        <v>X</v>
      </c>
      <c r="E119" s="27" t="str">
        <v>X</v>
      </c>
      <c r="F119" s="27" t="str">
        <v>X</v>
      </c>
      <c r="G119" s="5"/>
      <c r="H119" s="5"/>
      <c r="I119" s="5"/>
      <c r="J119" s="5"/>
      <c r="K119" s="5"/>
    </row>
    <row r="120" spans="1:11" ht="69.599999999999994" thickBot="1">
      <c r="A120" s="27" t="str">
        <v>CAS-VKO-002-ZV9-006</v>
      </c>
      <c r="B120" s="27" t="str">
        <v>Prozkoumá průběh a výsledky voleb v České republice, rozhodování občanů při volbách a jejich zapojování do veřejného politického dění.</v>
      </c>
      <c r="C120" s="27" t="str">
        <v>Uvede příklady, jak probíhají předvolební kampaně a jaké nástroje jsou pro oslovení voličů využívány, analyzuje alespoň dvě volební kampaně a mezi sebou porovná. </v>
      </c>
      <c r="D120" s="27" t="str">
        <v>CJS-CJS-001-ZV5-005
Prokáže pochopení principu hlasování a jeho významu pro život v demokratické společnosti.</v>
      </c>
      <c r="E120"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120" s="27" t="str">
        <v>X</v>
      </c>
      <c r="G120" s="5"/>
      <c r="H120" s="5"/>
      <c r="I120" s="5"/>
      <c r="J120" s="5"/>
      <c r="K120" s="5"/>
    </row>
    <row r="121" spans="1:11" ht="69.599999999999994" thickBot="1">
      <c r="A121" s="27" t="str">
        <v>CAS-VKO-002-ZV9-006</v>
      </c>
      <c r="B121" s="27" t="str">
        <v>Prozkoumá průběh a výsledky voleb v České republice, rozhodování občanů při volbách a jejich zapojování do veřejného politického dění.</v>
      </c>
      <c r="C121" s="27" t="str">
        <v>Vyhledá regionální příklady toho, co politici nebo úředníci na úrovni obce, kraje nebo státu dělají pro občany. </v>
      </c>
      <c r="D121" s="27" t="str">
        <v>CJS-CJS-001-ZV5-006
Prokáže základní porozumění roli prezidenta, politiků, soudců a policistů na základě reflexe příběhu či modelové situace.</v>
      </c>
      <c r="E121"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121" s="27" t="str">
        <v>X</v>
      </c>
      <c r="G121" s="5"/>
      <c r="H121" s="5"/>
      <c r="I121" s="5"/>
      <c r="J121" s="5"/>
      <c r="K121" s="5"/>
    </row>
    <row r="122" spans="1:11" ht="97.15" thickBot="1">
      <c r="A122" s="27" t="str">
        <v>CAS-VKO-002-ZV9-007</v>
      </c>
      <c r="B122" s="27" t="str">
        <v>Pracuje s ukázkami konkrétních právních textů, jako je Ústava ČR, Listina základních práv a svobod, zákony, různé typy smluv.</v>
      </c>
      <c r="C122" s="27" t="str">
        <v>Pracuje s konkrétními právními texty (jako jsou Ústava ČR, Listina základních práv a svobod, zákony, smlouvy, občanský zákoník, zákoník práce) s oporou o konkrétní právní texty řeší jednoduché problémové úlohy nebo situace. </v>
      </c>
      <c r="D122" s="27" t="str">
        <v>CJS-CJS-002-ZV5-009
Rozpozná v modelových situacích, které právo člověka bylo porušeno nebo jaká povinnost byla zanedbána.</v>
      </c>
      <c r="E122" s="27" t="str">
        <v xml:space="preserve">Rozpozná v modelových situacích, kdy bylo porušeno některé právo člověka nebo kdy byla zanedbána některá povinnost. Popíše pro konkrétní situaci možný následek porušení práv nebo zanedbání povinnosti.
</v>
      </c>
      <c r="F122" s="27" t="str">
        <v>X</v>
      </c>
      <c r="G122" s="5"/>
      <c r="H122" s="5"/>
      <c r="I122" s="5"/>
      <c r="J122" s="5"/>
      <c r="K122" s="5"/>
    </row>
    <row r="123" spans="1:11" ht="69.599999999999994" thickBot="1">
      <c r="A123" s="27" t="str">
        <v>CAS-VKO-002-ZV9-007</v>
      </c>
      <c r="B123" s="27" t="str">
        <v>Pracuje s ukázkami konkrétních právních textů, jako je Ústava ČR, Listina základních práv a svobod, zákony, různé typy smluv.</v>
      </c>
      <c r="C123" s="27" t="str">
        <v>Na příkladu pracovní smlouvy rozpozná její chybějící nebo nesprávné údaje. </v>
      </c>
      <c r="D123" s="27" t="str">
        <v>CJS-CJS-002-ZV5-009
Rozpozná v modelových situacích, které právo člověka bylo porušeno nebo jaká povinnost byla zanedbána.</v>
      </c>
      <c r="E123" s="27" t="str">
        <v>Rozpozná v modelových situacích, kdy bylo porušeno některé právo člověka nebo kdy byla zanedbána některá povinnost. Popíše pro konkrétní situaci možný následek porušení práv nebo zanedbání povinnosti.</v>
      </c>
      <c r="F123" s="27" t="str">
        <v>X</v>
      </c>
      <c r="G123" s="5"/>
      <c r="H123" s="5"/>
      <c r="I123" s="5"/>
      <c r="J123" s="5"/>
      <c r="K123" s="5"/>
    </row>
    <row r="124" spans="1:11" ht="97.15" thickBot="1">
      <c r="A124" s="27" t="str">
        <v>CAS-VKO-002-ZV9-007</v>
      </c>
      <c r="B124" s="27" t="str">
        <v>Pracuje s ukázkami konkrétních právních textů, jako je Ústava ČR, Listina základních práv a svobod, zákony, různé typy smluv.</v>
      </c>
      <c r="C124" s="27" t="str">
        <v>Vlastními slovy shrnuje obsah odborného právního textu a reflektuje, co je pro něj obtížné při práci s právními texty a co mu při práci s těmito texty pomáhá. </v>
      </c>
      <c r="D124" s="27" t="str">
        <v>X</v>
      </c>
      <c r="E124" s="27" t="str">
        <v>X</v>
      </c>
      <c r="F124" s="27" t="str">
        <v xml:space="preserve">Čte s porozuměním vybrané pasáže z různých právních textů, vyhledává klíčová slova a klíčové myšlenky a vlastními slovy vysvětlí obsah textu. </v>
      </c>
      <c r="G124" s="5"/>
      <c r="H124" s="5"/>
      <c r="I124" s="5" t="s">
        <v>276</v>
      </c>
      <c r="J124" s="5"/>
      <c r="K124" s="5" t="s">
        <v>242</v>
      </c>
    </row>
    <row r="125" spans="1:11" ht="138.6" thickBot="1">
      <c r="A125" s="27" t="str">
        <v>CAS-VKO-002-ZV9-008</v>
      </c>
      <c r="B125" s="27" t="str">
        <v>Rozpozná na příkladech různých životních situací porušování práv, zákonů a smluv a navrhne, jak situace řešit.</v>
      </c>
      <c r="C125" s="27" t="str">
        <v>Rozlišuje na příkladech a v modelových situacích ve fyzickém nebo digitálním světě rozdíl mezi přestupkem a trestným činem.  </v>
      </c>
      <c r="D125" s="27" t="str">
        <v>X</v>
      </c>
      <c r="E125" s="27" t="str">
        <v>X</v>
      </c>
      <c r="F125" s="27" t="str">
        <v xml:space="preserve">Na příkladech diskutuje rozdíly mezi právem a morálkou, mezi tím, co je legální a co je morální. </v>
      </c>
      <c r="G125" s="5"/>
      <c r="H125" s="5"/>
      <c r="I125" s="5" t="s">
        <v>277</v>
      </c>
      <c r="J125" s="5" t="s">
        <v>278</v>
      </c>
      <c r="K125" s="5"/>
    </row>
    <row r="126" spans="1:11" ht="111" thickBot="1">
      <c r="A126" s="27" t="str">
        <v>CAS-VKO-002-ZV9-008</v>
      </c>
      <c r="B126" s="27" t="str">
        <v>Rozpozná na příkladech různých životních situací porušování práv, zákonů a smluv a navrhne, jak situace řešit.</v>
      </c>
      <c r="C126" s="27" t="str">
        <v>Navrhne, jak řešit situaci konkrétního porušení základních práv a svobod, včetně porušení práv dítěte a doporučí osoby, instituce a organizace, na které se obrátit, pokud někdo porušuje základní práva, zákony či jiné právní předpisy. </v>
      </c>
      <c r="D126" s="27" t="str">
        <v>CJS-CJS-002-ZV5-009
Rozpozná v modelových situacích, které právo člověka bylo porušeno nebo jaká povinnost byla zanedbána.</v>
      </c>
      <c r="E126" s="27" t="str">
        <v>Rozpozná v modelových situacích, kdy bylo porušeno některé právo člověka nebo kdy byla zanedbána některá povinnost. Popíše pro konkrétní situaci možný následek porušení práv nebo zanedbání povinnosti.</v>
      </c>
      <c r="F126" s="27" t="str">
        <v>X</v>
      </c>
      <c r="G126" s="5"/>
      <c r="H126" s="5"/>
      <c r="I126" s="5"/>
      <c r="J126" s="5"/>
      <c r="K126" s="5"/>
    </row>
    <row r="127" spans="1:11" ht="69.599999999999994" thickBot="1">
      <c r="A127" s="27" t="str">
        <v>CAS-VKO-002-ZV9-008</v>
      </c>
      <c r="B127" s="27" t="str">
        <v>Rozpozná na příkladech různých životních situací porušování práv, zákonů a smluv a navrhne, jak situace řešit.</v>
      </c>
      <c r="C127" s="27" t="str">
        <v>Uvádí příklady zkušenosti s diskriminací, xenofobií, rasismem a dalšími projevy nesnášenlivého chování a analyzuje, jak bylo dané jednání řešeno.   </v>
      </c>
      <c r="D127" s="27" t="str">
        <v>CJS-CJS-002-ZV5-009
Rozpozná v modelových situacích, které právo člověka bylo porušeno nebo jaká povinnost byla zanedbána.</v>
      </c>
      <c r="E127" s="27" t="str">
        <v>Rozpozná v modelových situacích, kdy bylo porušeno některé právo člověka nebo kdy byla zanedbána některá povinnost. Popíše pro konkrétní situaci možný následek porušení práv nebo zanedbání povinnosti.</v>
      </c>
      <c r="F127" s="27" t="str">
        <v>X</v>
      </c>
      <c r="G127" s="5"/>
      <c r="H127" s="5"/>
      <c r="I127" s="5"/>
      <c r="J127" s="5"/>
      <c r="K127" s="5"/>
    </row>
    <row r="128" spans="1:11" ht="97.15" thickBot="1">
      <c r="A128" s="27" t="str">
        <v>CAS-VKO-002-ZV9-008</v>
      </c>
      <c r="B128" s="27" t="str">
        <v>Rozpozná na příkladech různých životních situací porušování práv, zákonů a smluv a navrhne, jak situace řešit.</v>
      </c>
      <c r="C128" s="27" t="str">
        <v>V modelových situacích uplatňuje práva spotřebitele ve vztahu ke koupi a reklamaci zboží a služeb. </v>
      </c>
      <c r="D128" s="27" t="str">
        <v>X</v>
      </c>
      <c r="E128" s="27" t="str">
        <v>X</v>
      </c>
      <c r="F128" s="27" t="str">
        <v>V modelových situacích uplatňuje práva spotřebitele ve vztahu ke koupi a reklamaci zboží a služeb. </v>
      </c>
      <c r="G128" s="5"/>
      <c r="H128" s="5"/>
      <c r="I128" s="5" t="s">
        <v>237</v>
      </c>
      <c r="J128" s="5"/>
      <c r="K128" s="5" t="s">
        <v>242</v>
      </c>
    </row>
    <row r="129" spans="1:11" ht="166.15" thickBot="1">
      <c r="A129" s="27" t="str">
        <v>CAS-VKO-002-ZV9-008</v>
      </c>
      <c r="B129" s="27" t="str">
        <v>Rozpozná na příkladech různých životních situací porušování práv, zákonů a smluv a navrhne, jak situace řešit.</v>
      </c>
      <c r="C129" s="27" t="str">
        <v>Uvede příklady nejčastějšího porušování vlastnického práva ve fyzickém a digitálním prostředí. </v>
      </c>
      <c r="D129" s="27" t="str">
        <v>CJS-CJS-002-ZV5-009
Rozpozná v modelových situacích, které právo člověka bylo porušeno nebo jaká povinnost byla zanedbána.</v>
      </c>
      <c r="E129" s="27" t="str">
        <v>Rozpozná v modelových situacích, kdy bylo porušeno některé právo člověka nebo kdy byla zanedbána některá povinnost. Popíše pro konkrétní situaci možný následek porušení práv nebo zanedbání povinnosti.</v>
      </c>
      <c r="F129" s="27" t="str">
        <v>Uvede příklady nejčastějšího porušování vlastnického práva ve fyzickém a digitálním prostředí. </v>
      </c>
      <c r="G129" s="5"/>
      <c r="H129" s="5"/>
      <c r="I129" s="5" t="s">
        <v>277</v>
      </c>
      <c r="J129" s="5" t="s">
        <v>279</v>
      </c>
      <c r="K129" s="5"/>
    </row>
    <row r="130" spans="1:11" ht="69.599999999999994" thickBot="1">
      <c r="A130" s="27" t="str">
        <v>CAS-VKO-002-ZV9-009</v>
      </c>
      <c r="B130" s="27" t="str">
        <v>Prozkoumá činnost státní správy a samosprávy při řešení životních situací občana a při řešení lokálních výzev a problémů.</v>
      </c>
      <c r="C130" s="27" t="str">
        <v>Prokáže porozumění fungování státní správy a samosprávy prostřednictvím praktických příkladů a aplikace znalostí při řešení modelových životních situací. </v>
      </c>
      <c r="D130" s="27" t="str">
        <v>CJS-CJS-001-ZV5-006
Prokáže základní porozumění roli prezidenta, politiků, soudců a policistů na základě reflexe příběhu či modelové situace.</v>
      </c>
      <c r="E130"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130" s="27" t="str">
        <v>X</v>
      </c>
      <c r="G130" s="5"/>
      <c r="H130" s="5"/>
      <c r="I130" s="5"/>
      <c r="J130" s="5"/>
      <c r="K130" s="5"/>
    </row>
    <row r="131" spans="1:11" ht="97.15" thickBot="1">
      <c r="A131" s="27" t="str">
        <v>CAS-VKO-002-ZV9-010</v>
      </c>
      <c r="B131" s="27" t="str">
        <v>Kriticky posuzuje dění ve svém regionu, v České republice a ve světě.</v>
      </c>
      <c r="C131" s="27" t="str">
        <v>Analyzuje vybranou aktuální událost z hlediska jejích příčin, průběhu, aktérů a možných důsledků. </v>
      </c>
      <c r="D131" s="27" t="str">
        <v>X</v>
      </c>
      <c r="E131" s="27" t="str">
        <v>X</v>
      </c>
      <c r="F131" s="27" t="str">
        <v xml:space="preserve">Na konkrétním příkladu aktuálního dění ukáže alespoň dva různé pohledy na danou událost a doloží toto důkazy. </v>
      </c>
      <c r="G131" s="5"/>
      <c r="H131" s="5"/>
      <c r="I131" s="5" t="s">
        <v>241</v>
      </c>
      <c r="J131" s="5"/>
      <c r="K131" s="5" t="s">
        <v>242</v>
      </c>
    </row>
    <row r="132" spans="1:11" ht="83.45" thickBot="1">
      <c r="A132" s="27" t="str">
        <v>CAS-VKO-002-ZV9-011</v>
      </c>
      <c r="B132" s="27" t="str">
        <v>Zhodnotí na příkladech ze života občanů projevy ekonomické a politické integrace v Evropě a její výhody a nevýhody.</v>
      </c>
      <c r="C132" s="27" t="str">
        <v>Pojmenuje a na konkrétních příkladech z vlastního života doloží výhody a nevýhody členství v EU/NATO a vytváří vlastní argumenty, proč být, či nebo nebýt jejím/jejich členem. </v>
      </c>
      <c r="D132" s="27" t="str">
        <v>X</v>
      </c>
      <c r="E132" s="27" t="str">
        <v>X</v>
      </c>
      <c r="F132" s="27" t="str">
        <v xml:space="preserve">Pojmenovává výhody spolupráce mezi lidmi a mezi státy. </v>
      </c>
      <c r="G132" s="5"/>
      <c r="H132" s="5"/>
      <c r="I132" s="5" t="s">
        <v>257</v>
      </c>
      <c r="J132" s="5"/>
      <c r="K132" s="5"/>
    </row>
    <row r="133" spans="1:11" ht="55.9" thickBot="1">
      <c r="A133" s="27" t="str">
        <v>CAS-VKO-002-ZV9-011</v>
      </c>
      <c r="B133" s="27" t="str">
        <v>Zhodnotí na příkladech ze života občanů projevy ekonomické a politické integrace v Evropě a její výhody a nevýhody.</v>
      </c>
      <c r="C133" s="27" t="str">
        <v>S použitím konkrétních dat a faktů z veřejného prostoru analyzuje výroky o EU a/nebo NATO. </v>
      </c>
      <c r="D133" s="27" t="str">
        <v>X</v>
      </c>
      <c r="E133" s="27" t="str">
        <v>X</v>
      </c>
      <c r="F133" s="27" t="str">
        <v>X</v>
      </c>
      <c r="G133" s="5"/>
      <c r="H133" s="5"/>
      <c r="I133" s="5"/>
      <c r="J133" s="5"/>
      <c r="K133" s="5"/>
    </row>
    <row r="134" spans="1:11" ht="55.9" thickBot="1">
      <c r="A134" s="27" t="str">
        <v>CAS-VKO-002-ZV9-011</v>
      </c>
      <c r="B134" s="27" t="str">
        <v>Zhodnotí na příkladech ze života občanů projevy ekonomické a politické integrace v Evropě a její výhody a nevýhody.</v>
      </c>
      <c r="C134" s="27" t="str">
        <v>Vysvětlí význam vzniku EU a NATO a uvede příklady činností, které v rámci své náplně vykonává.  </v>
      </c>
      <c r="D134" s="27" t="str">
        <v>X</v>
      </c>
      <c r="E134" s="27" t="str">
        <v>X</v>
      </c>
      <c r="F134" s="27" t="str">
        <v>X</v>
      </c>
      <c r="G134" s="5"/>
      <c r="H134" s="5"/>
      <c r="I134" s="5"/>
      <c r="J134" s="5"/>
      <c r="K134" s="5"/>
    </row>
    <row r="135" spans="1:11" ht="83.45" thickBot="1">
      <c r="A135" s="27" t="str">
        <v>CAS-VKO-002-ZV9-012</v>
      </c>
      <c r="B135" s="27" t="str">
        <v>Vytváří návrh společensky prospěšné akce a do některé se aktivně zapojuje.</v>
      </c>
      <c r="C135" s="27" t="str">
        <v>V kontextu lokální situace zpracuje návrh a zdůvodnění společensky prospěšné akce, kterou zasadí i do globálních souvislostí.</v>
      </c>
      <c r="D135" s="27" t="str">
        <v>CJS-CJS-001-ZV5-003
Uvede příklady dokládající, že člověk, společnost a příroda se navzájem ovlivňují, že každý může svým chováním působit na životní prostředí.</v>
      </c>
      <c r="E135" s="27" t="str">
        <v>Určí, jak v daném místě (v ČR i mimo ČR) člověk pozměnil krajinu. Vyhledá, co k tomu vedlo a jaké mohou být důsledky.</v>
      </c>
      <c r="F135" s="27" t="str">
        <v>X</v>
      </c>
      <c r="G135" s="5"/>
      <c r="H135" s="5"/>
      <c r="I135" s="5"/>
      <c r="J135" s="5"/>
      <c r="K135" s="5"/>
    </row>
    <row r="136" spans="1:11" ht="69.599999999999994" thickBot="1">
      <c r="A136" s="27" t="str">
        <v>CAS-VKO-002-ZV9-012</v>
      </c>
      <c r="B136" s="27" t="str">
        <v>Vytváří návrh společensky prospěšné akce a do některé se aktivně zapojuje.</v>
      </c>
      <c r="C136" s="27" t="str">
        <v>Aplikuje znalosti o organizování akcí při zapojování se do iniciativ a akcí, které mohou přinést pozitivní změny, nebo navrhuje, plánuje a realizuje vlastní akce. </v>
      </c>
      <c r="D136" s="27" t="str">
        <v>X</v>
      </c>
      <c r="E136" s="27" t="str">
        <v>X</v>
      </c>
      <c r="F136" s="27" t="str">
        <v>X</v>
      </c>
      <c r="G136" s="5"/>
      <c r="H136" s="5"/>
      <c r="I136" s="5"/>
      <c r="J136" s="5"/>
      <c r="K136" s="5"/>
    </row>
    <row r="137" spans="1:11" ht="55.9" thickBot="1">
      <c r="A137" s="27" t="str">
        <v>CAS-VKO-002-ZV9-012</v>
      </c>
      <c r="B137" s="27" t="str">
        <v>Vytváří návrh společensky prospěšné akce a do některé se aktivně zapojuje.</v>
      </c>
      <c r="C137" s="27" t="str">
        <v xml:space="preserve">Reflektuje své zapojení do společensky prospěšné akce a hodnotí úspěšnost a dopady realizovaných akcí. </v>
      </c>
      <c r="D137" s="27" t="str">
        <v>X</v>
      </c>
      <c r="E137" s="27" t="str">
        <v>X</v>
      </c>
      <c r="F137" s="27" t="str">
        <v>X</v>
      </c>
      <c r="G137" s="5"/>
      <c r="H137" s="5"/>
      <c r="I137" s="5"/>
      <c r="J137" s="5"/>
      <c r="K137" s="5"/>
    </row>
    <row r="138" spans="1:11" ht="42" thickBot="1">
      <c r="A138" s="27" t="str">
        <v>CAS-VKO-003-ZV9-013</v>
      </c>
      <c r="B138" s="27" t="str">
        <v>Používá základní ekonomické pojmy, které jsou aktuálně diskutovány ve veřejném prostoru.</v>
      </c>
      <c r="C138" s="27" t="str">
        <v>Správně používá a vysvětlí vhodné ekonomické pojmy. </v>
      </c>
      <c r="D138" s="27" t="str">
        <v>X</v>
      </c>
      <c r="E138" s="27" t="str">
        <v>X</v>
      </c>
      <c r="F138" s="27" t="str">
        <v>X</v>
      </c>
      <c r="G138" s="5"/>
      <c r="H138" s="5"/>
      <c r="I138" s="5"/>
      <c r="J138" s="5"/>
      <c r="K138" s="5"/>
    </row>
    <row r="139" spans="1:11" ht="42" thickBot="1">
      <c r="A139" s="27" t="str">
        <v>CAS-VKO-003-ZV9-013</v>
      </c>
      <c r="B139" s="27" t="str">
        <v>Používá základní ekonomické pojmy, které jsou aktuálně diskutovány ve veřejném prostoru.</v>
      </c>
      <c r="C139" s="27" t="str">
        <v>Vyjadřuje se k aktuálním ekonomicko-politickým diskusím a rozhodnutím v Česku i ve světě. </v>
      </c>
      <c r="D139" s="27" t="str">
        <v>X</v>
      </c>
      <c r="E139" s="27" t="str">
        <v>X</v>
      </c>
      <c r="F139" s="27" t="str">
        <v>X</v>
      </c>
      <c r="G139" s="5"/>
      <c r="H139" s="5"/>
      <c r="I139" s="5"/>
      <c r="J139" s="5"/>
      <c r="K139" s="5"/>
    </row>
    <row r="140" spans="1:11" ht="55.9" thickBot="1">
      <c r="A140" s="27" t="str">
        <v>CAS-VKO-003-ZV9-014</v>
      </c>
      <c r="B140" s="27" t="str">
        <v>Rozhoduje v modelových situacích o řešení životních potřeb s ohledem na rodinný a osobní rozpočet.</v>
      </c>
      <c r="C140" s="27" t="str">
        <v>Analyzuje modelové rodinné a osobní rozpočty a navrhuje kroky k optimalizaci konkrétního rozpočtu. </v>
      </c>
      <c r="D140" s="27" t="str">
        <v>CJS-CJS-006-ZV5-035
Sestaví jednoduchý osobní rozpočet.</v>
      </c>
      <c r="E140" s="27" t="str">
        <v>Vybere ukázku rozpočtu vyrovnaného, schodkového a přebytkového mezi několika různými jednoduchými rozpočty jednotlivce.</v>
      </c>
      <c r="F140" s="27" t="str">
        <v xml:space="preserve">Vytvoří fiktivní osobní rozpočet postavený na současných reálných cenách a reálných výdajích a příjmech. </v>
      </c>
      <c r="G140" s="5"/>
      <c r="H140" s="5"/>
      <c r="I140" s="5" t="s">
        <v>280</v>
      </c>
      <c r="J140" s="5"/>
      <c r="K140" s="5" t="s">
        <v>247</v>
      </c>
    </row>
    <row r="141" spans="1:11" ht="69.599999999999994" thickBot="1">
      <c r="A141" s="27" t="str">
        <v>CAS-VKO-003-ZV9-014</v>
      </c>
      <c r="B141" s="27" t="str">
        <v>Rozhoduje v modelových situacích o řešení životních potřeb s ohledem na rodinný a osobní rozpočet.</v>
      </c>
      <c r="C141" s="27" t="str">
        <v>Zhodnotí modelové nabídky konkrétního finančního produktu od různých poskytovatelů a navrhne pro modelovou situaci vhodný finanční produkt/službu, svůj návrh zdůvodní. </v>
      </c>
      <c r="D141" s="27" t="str">
        <v>CJS-CJS-006-ZV5-034
Vysvětlí na příkladu, proč není možné realizovat všechny chtěné výdaje.</v>
      </c>
      <c r="E141" s="27" t="str">
        <v>Analyzuje finanční možnosti, které má k dispozici. Vyhodnotí finanční náklady na realizaci různých přání. Vyhodnotí na základě finančních možností, zda může realizovat svoje konkrétní přání.</v>
      </c>
      <c r="F141" s="27" t="str">
        <v xml:space="preserve">Navrhne, jak naložit s volnými prostředky a/nebo jak řešit jednorázový nebo trvalý schodek na modelových případech rozpočtů a na příkladech objasní příčiny a důsledky nesplácení dluhu. </v>
      </c>
      <c r="G141" s="5"/>
      <c r="H141" s="5"/>
      <c r="I141" s="5" t="s">
        <v>280</v>
      </c>
      <c r="J141" s="5"/>
      <c r="K141" s="5" t="s">
        <v>281</v>
      </c>
    </row>
    <row r="142" spans="1:11" ht="42" thickBot="1">
      <c r="A142" s="27" t="str">
        <v>CAS-VKO-003-ZV9-015</v>
      </c>
      <c r="B142" s="27" t="str">
        <v>Vysvětlí tvorbu cen v tržním hospodářství z pohledu kupujícího a prodávajícího.</v>
      </c>
      <c r="C142" s="27" t="str">
        <v>Na konkrétních příkladech vysvětlí, co vše tvoří cenu produktu/služby. </v>
      </c>
      <c r="D142" s="27" t="str">
        <v>CJS-CJS-006-ZV5-033
Používá peníze v běžných modelových situacích.</v>
      </c>
      <c r="E142" s="27" t="str">
        <v>Používá peníze v reálných i modelových situacích. Zaplatí různými způsoby danou částku. Vrátí nazpět správný obnos.</v>
      </c>
      <c r="F142" s="27" t="str">
        <v>X</v>
      </c>
      <c r="G142" s="5"/>
      <c r="H142" s="5"/>
      <c r="I142" s="5"/>
      <c r="J142" s="5"/>
      <c r="K142" s="5"/>
    </row>
    <row r="143" spans="1:11" ht="69.599999999999994" thickBot="1">
      <c r="A143" s="27" t="str">
        <v>CAS-VKO-003-ZV9-015</v>
      </c>
      <c r="B143" s="27" t="str">
        <v>Vysvětlí tvorbu cen v tržním hospodářství z pohledu kupujícího a prodávajícího.</v>
      </c>
      <c r="C143" s="27" t="str">
        <v>Na konkrétních příkladech vysvětlí, co vše ovlivňuje cenu produktu/služby, proč se ceny stejných produktů/služeb liší a co ovlivňuje změny cen v čase. </v>
      </c>
      <c r="D143" s="27" t="str">
        <v>CJS-CJS-006-ZV5-033
Používá peníze v běžných modelových situacích.</v>
      </c>
      <c r="E143" s="27" t="str">
        <v>Používá peníze v reálných i modelových situacích. Zaplatí různými způsoby danou částku. Vrátí nazpět správný obnos.</v>
      </c>
      <c r="F143" s="27" t="str">
        <v>X</v>
      </c>
      <c r="G143" s="5"/>
      <c r="H143" s="5"/>
      <c r="I143" s="5"/>
      <c r="J143" s="5"/>
      <c r="K143" s="5"/>
    </row>
    <row r="144" spans="1:11" ht="14.45" thickBot="1">
      <c r="A144" s="27" t="str">
        <v>X</v>
      </c>
      <c r="B144" s="27" t="str">
        <v>X</v>
      </c>
      <c r="C144" s="27" t="str">
        <v>X</v>
      </c>
      <c r="D144" s="27" t="str">
        <v>X</v>
      </c>
      <c r="E144" s="27" t="str">
        <v>X</v>
      </c>
      <c r="F144" s="27" t="str">
        <v>X</v>
      </c>
      <c r="G144" s="5"/>
      <c r="H144" s="5"/>
      <c r="I144" s="5"/>
      <c r="J144" s="5"/>
      <c r="K144" s="5"/>
    </row>
    <row r="145" spans="1:11" ht="14.45" thickBot="1"/>
    <row r="146" spans="1:11" ht="18" thickBot="1">
      <c r="A146" s="37" t="s">
        <v>148</v>
      </c>
      <c r="B146" s="13"/>
      <c r="C146" s="13"/>
      <c r="D146" s="13"/>
      <c r="E146" s="13"/>
      <c r="F146" s="13"/>
      <c r="G146" s="13"/>
      <c r="H146" s="13"/>
      <c r="I146" s="13"/>
      <c r="J146" s="13"/>
      <c r="K146" s="13"/>
    </row>
    <row r="147" spans="1:11" ht="14.45" thickBot="1">
      <c r="A147" s="53" t="s">
        <v>101</v>
      </c>
      <c r="B147" s="54"/>
      <c r="C147" s="70" t="s">
        <v>102</v>
      </c>
      <c r="D147" s="70" t="s">
        <v>157</v>
      </c>
      <c r="E147" s="70" t="s">
        <v>158</v>
      </c>
      <c r="F147" s="70" t="s">
        <v>282</v>
      </c>
      <c r="G147" s="70" t="s">
        <v>225</v>
      </c>
      <c r="H147" s="70" t="s">
        <v>283</v>
      </c>
      <c r="I147" s="70" t="s">
        <v>227</v>
      </c>
      <c r="J147" s="70" t="s">
        <v>228</v>
      </c>
      <c r="K147" s="70" t="s">
        <v>229</v>
      </c>
    </row>
    <row r="148" spans="1:11" ht="14.45" thickBot="1">
      <c r="A148" s="4" t="s">
        <v>66</v>
      </c>
      <c r="B148" s="4" t="s">
        <v>103</v>
      </c>
      <c r="C148" s="71"/>
      <c r="D148" s="71"/>
      <c r="E148" s="71"/>
      <c r="F148" s="71"/>
      <c r="G148" s="71"/>
      <c r="H148" s="71"/>
      <c r="I148" s="71"/>
      <c r="J148" s="71"/>
      <c r="K148" s="71"/>
    </row>
    <row r="149" spans="1:11" ht="97.15" thickBot="1">
      <c r="A149" s="27" t="str" cm="1">
        <f t="array" ref="A149:E189">IF('Krok 6 - Linie'!A13:E53="","X",'Krok 6 - Linie'!A13:E53)</f>
        <v>CAS-VKO-001-ZV9-001</v>
      </c>
      <c r="B149" s="27" t="str">
        <v>Charakterizuje společenské role, do kterých se ve svém životě dostává, a posoudí, co pro něj znamená příslušnost k rodině, ke škole, ke kultuře, k náboženství, k genderu, k obci, k národu, ke státu.</v>
      </c>
      <c r="C149" s="27" t="str">
        <v xml:space="preserve">Uvádí příklady toho, jak se příslušnost k určité sociální skupině a/nebo určitému společenství projevuje v chování, komunikaci, při rozhodování se a zapojování se a zhodnotí výhody a nevýhody této příslušnosti. </v>
      </c>
      <c r="D149" s="27" t="str">
        <v>CJS-CJS-002-ZV5-011 
Uvede příklady toho, v čem se shoduje a čím se liší život různých lidí.</v>
      </c>
      <c r="E149"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49" s="27" t="str" cm="1">
        <f t="array" ref="F149:F189">IF('Krok 6 - Linie'!I13:I53="","X",'Krok 6 - Linie'!I13:I53)</f>
        <v>X</v>
      </c>
      <c r="G149" s="5"/>
      <c r="H149" s="5"/>
      <c r="I149" s="5"/>
      <c r="J149" s="5"/>
      <c r="K149" s="5"/>
    </row>
    <row r="150" spans="1:11" ht="83.45" thickBot="1">
      <c r="A150" s="27" t="str">
        <v>CAS-VKO-001-ZV9-001</v>
      </c>
      <c r="B150" s="27" t="str">
        <v>Charakterizuje společenské role, do kterých se ve svém životě dostává, a posoudí, co pro něj znamená příslušnost k rodině, ke škole, ke kultuře, k náboženství, k genderu, k obci, k národu, ke státu.</v>
      </c>
      <c r="C150" s="27" t="str">
        <v xml:space="preserve">Charakterizuje společenské role a zamýšlí se, jak se tyto role mohou proměňovat v závislosti na životních situacích a věku. </v>
      </c>
      <c r="D150" s="27" t="str">
        <v>CJS-CJS-002-ZV5-011 
Uvede příklady toho, v čem se shoduje a čím se liší život různých lidí.</v>
      </c>
      <c r="E150"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50" s="27" t="str">
        <v>X</v>
      </c>
      <c r="G150" s="5"/>
      <c r="H150" s="5"/>
      <c r="I150" s="5"/>
      <c r="J150" s="5"/>
      <c r="K150" s="5"/>
    </row>
    <row r="151" spans="1:11" ht="97.15" thickBot="1">
      <c r="A151" s="27" t="str">
        <v>CAS-VKO-001-ZV9-001</v>
      </c>
      <c r="B151" s="27" t="str">
        <v>Charakterizuje společenské role, do kterých se ve svém životě dostává, a posoudí, co pro něj znamená příslušnost k rodině, ke škole, ke kultuře, k náboženství, k genderu, k obci, k národu, ke státu.</v>
      </c>
      <c r="C151" s="27" t="str">
        <v xml:space="preserve">Reflektuje svou identitu v kontextu různých sociálních skupin, uvědomuje si její proměny v online i offline prostředí, analyzuje svou roli ve společnosti a propojit osobní zkušenost s širšími společenskými tématy. </v>
      </c>
      <c r="D151" s="27" t="str">
        <v>CJS-CJS-002-ZV5-011 Uvede příklady toho, v čem se shoduje a čím se liší život různých lidí.</v>
      </c>
      <c r="E151"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51" s="27" t="str">
        <v>Reflektuje svou identitu v kontextu různých sociálních skupin, uvědomuje si její proměny v online i offline prostředí, analyzuje svou roli ve společnosti a propojit osobní zkušenost s širšími společenskými tématy.  </v>
      </c>
      <c r="G151" s="5" t="s">
        <v>234</v>
      </c>
      <c r="H151" s="5" t="s">
        <v>284</v>
      </c>
      <c r="I151" s="5" t="s">
        <v>232</v>
      </c>
      <c r="J151" s="5"/>
      <c r="K151" s="5"/>
    </row>
    <row r="152" spans="1:11" ht="69.599999999999994" thickBot="1">
      <c r="A152" s="27" t="str">
        <v>CAS-VKO-001-ZV9-002</v>
      </c>
      <c r="B152" s="27" t="str">
        <v>Zdůvodní svůj žebříček hodnot a způsoby jeho uplatňování v různých životních situacích.</v>
      </c>
      <c r="C152" s="27" t="str">
        <v xml:space="preserve">Zmapuje hodnoty a v jednoduchých situacích pochopí jejich význam. </v>
      </c>
      <c r="D152" s="27" t="str">
        <v>CJS-CJS-002-ZV5-010 Posoudí, co nebo kdo na něj má vliv ve fyzickém a digitálním prostředí, v modelové situaci se vymezí vůči nepříjemné nebo rizikové komunikaci.</v>
      </c>
      <c r="E152"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152" s="27" t="str">
        <v>X</v>
      </c>
      <c r="G152" s="5"/>
      <c r="H152" s="5"/>
      <c r="I152" s="5"/>
      <c r="J152" s="5"/>
      <c r="K152" s="5"/>
    </row>
    <row r="153" spans="1:11" ht="69.599999999999994" thickBot="1">
      <c r="A153" s="27" t="str">
        <v>CAS-VKO-001-ZV9-002</v>
      </c>
      <c r="B153" s="27" t="str">
        <v>Zdůvodní svůj žebříček hodnot a způsoby jeho uplatňování v různých životních situacích.</v>
      </c>
      <c r="C153" s="27" t="str">
        <v xml:space="preserve">Na základě morálních dilemat diskutuje o tom, jak se jeho žebříček hodnot může měnit v průběhu času a co může tyto změny způsobit. </v>
      </c>
      <c r="D153" s="27" t="str">
        <v>CJS-CJS-002-ZV5-011Uvede příklady toho, v čem se shoduje a čím se liší život různých lidí.</v>
      </c>
      <c r="E153"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53" s="27" t="str">
        <v xml:space="preserve">Na základě morálních dilemat diskutuje o tom, jak se jeho žebříček hodnot může měnit v průběhu času a co může tyto změny způsobit. </v>
      </c>
      <c r="G153" s="5"/>
      <c r="H153" s="5"/>
      <c r="I153" s="5" t="s">
        <v>233</v>
      </c>
      <c r="J153" s="5"/>
      <c r="K153" s="5"/>
    </row>
    <row r="154" spans="1:11" ht="55.9" thickBot="1">
      <c r="A154" s="27" t="str">
        <v>CAS-VKO-001-ZV9-002</v>
      </c>
      <c r="B154" s="27" t="str">
        <v>Zdůvodní svůj žebříček hodnot a způsoby jeho uplatňování v různých životních situacích.</v>
      </c>
      <c r="C154" s="27" t="str">
        <v xml:space="preserve">Diskutuje o vlivu sociálního a kulturního prostředí na utváření hodnot různých skupin lidí a o konfliktech mezi hodnotami. </v>
      </c>
      <c r="D154" s="27" t="str">
        <v>CJS-CJS-002-ZV5-011 Uvede příklady toho, v čem se shoduje a čím se liší život různých lidí.</v>
      </c>
      <c r="E154"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54" s="27" t="str">
        <v>X</v>
      </c>
      <c r="G154" s="5"/>
      <c r="H154" s="5"/>
      <c r="I154" s="5"/>
      <c r="J154" s="5"/>
      <c r="K154" s="5"/>
    </row>
    <row r="155" spans="1:11" ht="83.45" thickBot="1">
      <c r="A155" s="27" t="str">
        <v>CAS-VKO-001-ZV9-003</v>
      </c>
      <c r="B155" s="27" t="str">
        <v>Rozpozná předsudky a stereotypy v komunikaci a jednání a zaujímá k nim kritický přístup.</v>
      </c>
      <c r="C155" s="27" t="str">
        <v>Identifikuje a analyzuje předsudky a stereotypy v komunikaci, v médiích a online zdrojích a zapojuje se do diskuzí a debat, kde předkládá argumenty podporující kritický přístup. </v>
      </c>
      <c r="D155" s="27" t="str">
        <v>X</v>
      </c>
      <c r="E155" s="27" t="str">
        <v>X</v>
      </c>
      <c r="F155" s="27" t="str">
        <v>X</v>
      </c>
      <c r="G155" s="5"/>
      <c r="H155" s="5"/>
      <c r="I155" s="5"/>
      <c r="J155" s="5"/>
      <c r="K155" s="5"/>
    </row>
    <row r="156" spans="1:11" ht="69.599999999999994" thickBot="1">
      <c r="A156" s="27" t="str">
        <v>CAS-VKO-001-ZV9-003</v>
      </c>
      <c r="B156" s="27" t="str">
        <v>Rozpozná předsudky a stereotypy v komunikaci a jednání a zaujímá k nim kritický přístup.</v>
      </c>
      <c r="C156" s="27" t="str">
        <v>Setkává se s lidmi z odlišných sociálních, náboženských, etnických, věkových či jiných skupin (např. domov seniorů, živá knihovna) a získanou zkušenost reflektuje. </v>
      </c>
      <c r="D156" s="27" t="str">
        <v>CJS-CJS-002-ZV5-011 Uvede příklady toho, v čem se shoduje a čím se liší život různých lidí.</v>
      </c>
      <c r="E156"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56" s="27" t="str">
        <v>X</v>
      </c>
      <c r="G156" s="5"/>
      <c r="H156" s="5"/>
      <c r="I156" s="5"/>
      <c r="J156" s="5"/>
      <c r="K156" s="5"/>
    </row>
    <row r="157" spans="1:11" ht="69.599999999999994" thickBot="1">
      <c r="A157" s="27" t="str">
        <v>CAS-VKO-001-ZV9-003</v>
      </c>
      <c r="B157" s="27" t="str">
        <v>Rozpozná předsudky a stereotypy v komunikaci a jednání a zaujímá k nim kritický přístup.</v>
      </c>
      <c r="C157" s="27" t="str">
        <v>Reflektuje své vlastní postupy a chování v souvislosti s předsudky a stereotypy, navrhuje vhodný způsob komunikace s různými typy osobností ve svém okolí. </v>
      </c>
      <c r="D157" s="27" t="str">
        <v>CJS-CJS-002-ZV5-011 Uvede příklady toho, v čem se shoduje a čím se liší život různých lidí.</v>
      </c>
      <c r="E157" s="27" t="str">
        <v xml:space="preserve">Identifikuje na základě příběhů dvou dětí podobnosti a rozdíly ve způsobu jejich života. Zpracuje vizuální materiál, který bude obsahovat příklady podobností a rozdílů života lidí na různých místech světa. Diskutuje o tom, jak se lidé z různých kultur navzájem obohacují. 
</v>
      </c>
      <c r="F157" s="27" t="str">
        <v>X</v>
      </c>
      <c r="G157" s="5"/>
      <c r="H157" s="5"/>
      <c r="I157" s="5"/>
      <c r="J157" s="5"/>
      <c r="K157" s="5"/>
    </row>
    <row r="158" spans="1:11" ht="42" thickBot="1">
      <c r="A158" s="27" t="str">
        <v>CAS-VKO-001-ZV9-004</v>
      </c>
      <c r="B158" s="27" t="str">
        <v>Zhodnotí, co nebo kdo má vliv na něj a na jeho rozhodování ve fyzickém a v digitálním prostředí.</v>
      </c>
      <c r="C158" s="27" t="str">
        <v>X</v>
      </c>
      <c r="D158" s="27" t="str">
        <v>X</v>
      </c>
      <c r="E158" s="27" t="str">
        <v>X</v>
      </c>
      <c r="F158" s="27" t="str">
        <v>X</v>
      </c>
      <c r="G158" s="5"/>
      <c r="H158" s="5"/>
      <c r="I158" s="5"/>
      <c r="J158" s="5"/>
      <c r="K158" s="5"/>
    </row>
    <row r="159" spans="1:11" ht="97.15" thickBot="1">
      <c r="A159" s="27" t="str">
        <v>CAS-VKO-001-ZV9-004</v>
      </c>
      <c r="B159" s="27" t="str">
        <v>Zhodnotí, co nebo kdo má vliv na něj a na jeho rozhodování ve fyzickém a v digitálním prostředí.</v>
      </c>
      <c r="C159" s="27" t="str">
        <v>Rozliší typy vlivů (pozitivní, negativní, dobrovolné, povinné, krátkodobé, dlouhodobé) a uvede konkrétní příklady situací, kde se tyto vlivy projevují, a vysvětlí jakou roli v tomto zastávají rodina, přátelé nebo sociální sítě. </v>
      </c>
      <c r="D159" s="27" t="str">
        <v>CJS-CJS-002-ZV5-010 
Posoudí, co nebo kdo na něj má vliv ve fyzickém a digitálním prostředí, v modelové situaci se vymezí vůči nepříjemné nebo rizikové komunikaci.</v>
      </c>
      <c r="E159" s="27" t="str">
        <v>Zdůvodní, kdo a proč je jeho vzorem, proč by mohl být vzorem pro ostatní. Identifikuje a objasní příčiny chování různých osob, zda se z jeho pohledu jedná o pozitivní nebo negativní vliv. Zvolí vhodnou a přiměřenou techniku jako reakci na nepříjemnou nebo rizikovou komunikaci.</v>
      </c>
      <c r="F159" s="27" t="str">
        <v>X</v>
      </c>
      <c r="G159" s="5"/>
      <c r="H159" s="5"/>
      <c r="I159" s="5"/>
      <c r="J159" s="5"/>
      <c r="K159" s="5"/>
    </row>
    <row r="160" spans="1:11" ht="42" thickBot="1">
      <c r="A160" s="27" t="str">
        <v>CAS-VKO-001-ZV9-004</v>
      </c>
      <c r="B160" s="27" t="str">
        <v>Zhodnotí, co nebo kdo má vliv na něj a na jeho rozhodování ve fyzickém a v digitálním prostředí.</v>
      </c>
      <c r="C160" s="27" t="str">
        <v>X</v>
      </c>
      <c r="D160" s="27" t="str">
        <v>X</v>
      </c>
      <c r="E160" s="27" t="str">
        <v>X</v>
      </c>
      <c r="F160" s="27" t="str">
        <v>X</v>
      </c>
      <c r="G160" s="5"/>
      <c r="H160" s="5"/>
      <c r="I160" s="5"/>
      <c r="J160" s="5"/>
      <c r="K160" s="5"/>
    </row>
    <row r="161" spans="1:11" ht="83.45" thickBot="1">
      <c r="A161" s="27" t="str">
        <v>CAS-VKO-002-ZV9-005</v>
      </c>
      <c r="B161" s="27" t="str">
        <v>Zhodnotí na příkladech ze života občanů přednosti, úskalí a dopady demokratické a autokratické formy vlády.</v>
      </c>
      <c r="C161" s="27" t="str">
        <v xml:space="preserve">Rozlišuje a popisuje různé typy státních zřízení jako jsou demokracie, autokracie, monarchie a republiky a porovná jejich znaky na příkladech sousedních i vzdálenějších států. </v>
      </c>
      <c r="D161" s="27" t="str">
        <v>CJS-CJS-001-ZV5-006 
Prokáže základní porozumění roli prezidenta, politiků, soudců a policistů na základě reflexe příběhu či modelové situace.</v>
      </c>
      <c r="E161"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161" s="27" t="str">
        <v>X</v>
      </c>
      <c r="G161" s="5"/>
      <c r="H161" s="5"/>
      <c r="I161" s="5"/>
      <c r="J161" s="5"/>
      <c r="K161" s="5"/>
    </row>
    <row r="162" spans="1:11" ht="55.9" thickBot="1">
      <c r="A162" s="27" t="str">
        <v>CAS-VKO-002-ZV9-005</v>
      </c>
      <c r="B162" s="27" t="str">
        <v>Zhodnotí na příkladech ze života občanů přednosti, úskalí a dopady demokratické a autokratické formy vlády.</v>
      </c>
      <c r="C162" s="27" t="str">
        <v>Zhodnotí výhody a nevýhody demokratických a autokratických státních zřízení a porozumí jejich vlivu na život občanů. </v>
      </c>
      <c r="D162" s="27" t="str">
        <v>CJS-CJS-001-ZV5-005 
Prokáže pochopení principu hlasování a jeho významu pro život v demokratické společnosti.</v>
      </c>
      <c r="E162"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162" s="27" t="str">
        <v>X</v>
      </c>
      <c r="G162" s="5"/>
      <c r="H162" s="5"/>
      <c r="I162" s="5"/>
      <c r="J162" s="5"/>
      <c r="K162" s="5"/>
    </row>
    <row r="163" spans="1:11" ht="69.599999999999994" thickBot="1">
      <c r="A163" s="27" t="str">
        <v>CAS-VKO-002-ZV9-005</v>
      </c>
      <c r="B163" s="27" t="str">
        <v>Zhodnotí na příkladech ze života občanů přednosti, úskalí a dopady demokratické a autokratické formy vlády.</v>
      </c>
      <c r="C163" s="27" t="str">
        <v>Vysvětlí, co to jsou základní práva a svobody, uvede jejich příklady a to, v jakých dokumentech jsou ukotvené a jaké jsou dopady na lidská práva v různých typech vlády. </v>
      </c>
      <c r="D163" s="27" t="str">
        <v>X</v>
      </c>
      <c r="E163" s="27" t="str">
        <v>X</v>
      </c>
      <c r="F163" s="27" t="str">
        <v>X</v>
      </c>
      <c r="G163" s="5"/>
      <c r="H163" s="5"/>
      <c r="I163" s="5"/>
      <c r="J163" s="5"/>
      <c r="K163" s="5"/>
    </row>
    <row r="164" spans="1:11" ht="69.599999999999994" thickBot="1">
      <c r="A164" s="27" t="str">
        <v>CAS-VKO-002-ZV9-006</v>
      </c>
      <c r="B164" s="27" t="str">
        <v>Prozkoumá průběh a výsledky voleb v České republice, rozhodování občanů při volbách a jejich zapojování do veřejného politického dění.</v>
      </c>
      <c r="C164" s="27" t="str">
        <v>Jednoduše popíše průběh různých typů voleb v ČR a vysvětlí rozdíl mezi aktivním a pasivním volebním právem.   </v>
      </c>
      <c r="D164" s="27" t="str">
        <v>X</v>
      </c>
      <c r="E164" s="27" t="str">
        <v>X</v>
      </c>
      <c r="F164" s="27" t="str">
        <v>X</v>
      </c>
      <c r="G164" s="5"/>
      <c r="H164" s="5"/>
      <c r="I164" s="5"/>
      <c r="J164" s="5"/>
      <c r="K164" s="5"/>
    </row>
    <row r="165" spans="1:11" ht="69.599999999999994" thickBot="1">
      <c r="A165" s="27" t="str">
        <v>CAS-VKO-002-ZV9-006</v>
      </c>
      <c r="B165" s="27" t="str">
        <v>Prozkoumá průběh a výsledky voleb v České republice, rozhodování občanů při volbách a jejich zapojování do veřejného politického dění.</v>
      </c>
      <c r="C165" s="27" t="str">
        <v>Uvede příklady, jak probíhají předvolební kampaně a jaké nástroje jsou pro oslovení voličů využívány, analyzuje alespoň dvě volební kampaně a mezi sebou porovná. </v>
      </c>
      <c r="D165" s="27" t="str">
        <v>CJS-CJS-001-ZV5-005
Prokáže pochopení principu hlasování a jeho významu pro život v demokratické společnosti.</v>
      </c>
      <c r="E165" s="27" t="str">
        <v xml:space="preserve">Připraví hlasování ve třídě ve spolupráci se spolužáky a vysvětlí, jak volby probíhají. Zhodnotí popsaný průběh hlasování v různých situacích z hlediska dodržení principu hlasování. V různých situacích rozhodne, zda je pro řešení problému vhodné hlasování a vysvětlí proč. </v>
      </c>
      <c r="F165" s="27" t="str">
        <v>X</v>
      </c>
      <c r="G165" s="5"/>
      <c r="H165" s="5"/>
      <c r="I165" s="5"/>
      <c r="J165" s="5"/>
      <c r="K165" s="5"/>
    </row>
    <row r="166" spans="1:11" ht="69.599999999999994" thickBot="1">
      <c r="A166" s="27" t="str">
        <v>CAS-VKO-002-ZV9-006</v>
      </c>
      <c r="B166" s="27" t="str">
        <v>Prozkoumá průběh a výsledky voleb v České republice, rozhodování občanů při volbách a jejich zapojování do veřejného politického dění.</v>
      </c>
      <c r="C166" s="27" t="str">
        <v>Vyhledá regionální příklady toho, co politici nebo úředníci na úrovni obce, kraje nebo státu dělají pro občany. </v>
      </c>
      <c r="D166" s="27" t="str">
        <v>CJS-CJS-001-ZV5-006
Prokáže základní porozumění roli prezidenta, politiků, soudců a policistů na základě reflexe příběhu či modelové situace.</v>
      </c>
      <c r="E166"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166" s="27" t="str">
        <v>X</v>
      </c>
      <c r="G166" s="5"/>
      <c r="H166" s="5"/>
      <c r="I166" s="5"/>
      <c r="J166" s="5"/>
      <c r="K166" s="5"/>
    </row>
    <row r="167" spans="1:11" ht="97.15" thickBot="1">
      <c r="A167" s="27" t="str">
        <v>CAS-VKO-002-ZV9-007</v>
      </c>
      <c r="B167" s="27" t="str">
        <v>Pracuje s ukázkami konkrétních právních textů, jako je Ústava ČR, Listina základních práv a svobod, zákony, různé typy smluv.</v>
      </c>
      <c r="C167" s="27" t="str">
        <v>Pracuje s konkrétními právními texty (jako jsou Ústava ČR, Listina základních práv a svobod, zákony, smlouvy, občanský zákoník, zákoník práce) s oporou o konkrétní právní texty řeší jednoduché problémové úlohy nebo situace. </v>
      </c>
      <c r="D167" s="27" t="str">
        <v>CJS-CJS-002-ZV5-009
Rozpozná v modelových situacích, které právo člověka bylo porušeno nebo jaká povinnost byla zanedbána.</v>
      </c>
      <c r="E167" s="27" t="str">
        <v xml:space="preserve">Rozpozná v modelových situacích, kdy bylo porušeno některé právo člověka nebo kdy byla zanedbána některá povinnost. Popíše pro konkrétní situaci možný následek porušení práv nebo zanedbání povinnosti.
</v>
      </c>
      <c r="F167" s="27" t="str">
        <v>Pracuje s konkrétními právními texty (jako jsou Ústava ČR, Listina základních práv a svobod, zákony, smlouvy, občanský zákoník, zákoník práce) s oporou o konkrétní právní texty řeší jednoduché problémové úlohy nebo situace. </v>
      </c>
      <c r="G167" s="5"/>
      <c r="H167" s="5"/>
      <c r="I167" s="5" t="s">
        <v>276</v>
      </c>
      <c r="J167" s="5"/>
      <c r="K167" s="5" t="s">
        <v>242</v>
      </c>
    </row>
    <row r="168" spans="1:11" ht="97.15" thickBot="1">
      <c r="A168" s="27" t="str">
        <v>CAS-VKO-002-ZV9-007</v>
      </c>
      <c r="B168" s="27" t="str">
        <v>Pracuje s ukázkami konkrétních právních textů, jako je Ústava ČR, Listina základních práv a svobod, zákony, různé typy smluv.</v>
      </c>
      <c r="C168" s="27" t="str">
        <v>Na příkladu pracovní smlouvy rozpozná její chybějící nebo nesprávné údaje. </v>
      </c>
      <c r="D168" s="27" t="str">
        <v>CJS-CJS-002-ZV5-009
Rozpozná v modelových situacích, které právo člověka bylo porušeno nebo jaká povinnost byla zanedbána.</v>
      </c>
      <c r="E168" s="27" t="str">
        <v>Rozpozná v modelových situacích, kdy bylo porušeno některé právo člověka nebo kdy byla zanedbána některá povinnost. Popíše pro konkrétní situaci možný následek porušení práv nebo zanedbání povinnosti.</v>
      </c>
      <c r="F168" s="27" t="str">
        <v>Na příkladu pracovní smlouvy rozpozná její chybějící nebo nesprávné údaje. </v>
      </c>
      <c r="G168" s="5"/>
      <c r="H168" s="5"/>
      <c r="I168" s="5" t="s">
        <v>276</v>
      </c>
      <c r="J168" s="5"/>
      <c r="K168" s="5" t="s">
        <v>242</v>
      </c>
    </row>
    <row r="169" spans="1:11" ht="97.15" thickBot="1">
      <c r="A169" s="27" t="str">
        <v>CAS-VKO-002-ZV9-007</v>
      </c>
      <c r="B169" s="27" t="str">
        <v>Pracuje s ukázkami konkrétních právních textů, jako je Ústava ČR, Listina základních práv a svobod, zákony, různé typy smluv.</v>
      </c>
      <c r="C169" s="27" t="str">
        <v>Vlastními slovy shrnuje obsah odborného právního textu a reflektuje, co je pro něj obtížné při práci s právními texty a co mu při práci s těmito texty pomáhá. </v>
      </c>
      <c r="D169" s="27" t="str">
        <v>X</v>
      </c>
      <c r="E169" s="27" t="str">
        <v>X</v>
      </c>
      <c r="F169" s="27" t="str">
        <v>Vlastními slovy shrnuje obsah odborného právního textu a reflektuje, co je pro něj obtížné při práci s právními texty a co mu při práci s těmito texty pomáhá. </v>
      </c>
      <c r="G169" s="5"/>
      <c r="H169" s="5"/>
      <c r="I169" s="5" t="s">
        <v>276</v>
      </c>
      <c r="J169" s="5"/>
      <c r="K169" s="5" t="s">
        <v>242</v>
      </c>
    </row>
    <row r="170" spans="1:11" ht="166.15" thickBot="1">
      <c r="A170" s="27" t="str">
        <v>CAS-VKO-002-ZV9-008</v>
      </c>
      <c r="B170" s="27" t="str">
        <v>Rozpozná na příkladech různých životních situací porušování práv, zákonů a smluv a navrhne, jak situace řešit.</v>
      </c>
      <c r="C170" s="27" t="str">
        <v>Rozlišuje na příkladech a v modelových situacích ve fyzickém nebo digitálním světě rozdíl mezi přestupkem a trestným činem.  </v>
      </c>
      <c r="D170" s="27" t="str">
        <v>X</v>
      </c>
      <c r="E170" s="27" t="str">
        <v>X</v>
      </c>
      <c r="F170" s="27" t="str">
        <v xml:space="preserve">Rozlišuje na příkladech a v modelových situacích ve fyzickém nebo digitálním světě rozdíl mezi přestupkem a trestným činem.  </v>
      </c>
      <c r="G170" s="5"/>
      <c r="H170" s="5"/>
      <c r="I170" s="5" t="s">
        <v>243</v>
      </c>
      <c r="J170" s="5" t="s">
        <v>279</v>
      </c>
      <c r="K170" s="5"/>
    </row>
    <row r="171" spans="1:11" ht="111" thickBot="1">
      <c r="A171" s="27" t="str">
        <v>CAS-VKO-002-ZV9-008</v>
      </c>
      <c r="B171" s="27" t="str">
        <v>Rozpozná na příkladech různých životních situací porušování práv, zákonů a smluv a navrhne, jak situace řešit.</v>
      </c>
      <c r="C171" s="27" t="str">
        <v>Navrhne, jak řešit situaci konkrétního porušení základních práv a svobod, včetně porušení práv dítěte a doporučí osoby, instituce a organizace, na které se obrátit, pokud někdo porušuje základní práva, zákony či jiné právní předpisy. </v>
      </c>
      <c r="D171" s="27" t="str">
        <v>CJS-CJS-002-ZV5-009
Rozpozná v modelových situacích, které právo člověka bylo porušeno nebo jaká povinnost byla zanedbána.</v>
      </c>
      <c r="E171" s="27" t="str">
        <v>Rozpozná v modelových situacích, kdy bylo porušeno některé právo člověka nebo kdy byla zanedbána některá povinnost. Popíše pro konkrétní situaci možný následek porušení práv nebo zanedbání povinnosti.</v>
      </c>
      <c r="F171" s="27" t="str">
        <v>Navrhne, jak řešit situaci konkrétního porušení základních práv a svobod, včetně porušení práv dítěte a doporučí osoby, instituce a organizace, na které se obrátit, pokud někdo porušuje základní práva, zákony či jiné právní předpisy. </v>
      </c>
      <c r="G171" s="5"/>
      <c r="H171" s="5"/>
      <c r="I171" s="5" t="s">
        <v>277</v>
      </c>
      <c r="J171" s="5"/>
      <c r="K171" s="5"/>
    </row>
    <row r="172" spans="1:11" ht="166.15" thickBot="1">
      <c r="A172" s="27" t="str">
        <v>CAS-VKO-002-ZV9-008</v>
      </c>
      <c r="B172" s="27" t="str">
        <v>Rozpozná na příkladech různých životních situací porušování práv, zákonů a smluv a navrhne, jak situace řešit.</v>
      </c>
      <c r="C172" s="27" t="str">
        <v>Uvádí příklady zkušenosti s diskriminací, xenofobií, rasismem a dalšími projevy nesnášenlivého chování a analyzuje, jak bylo dané jednání řešeno.   </v>
      </c>
      <c r="D172" s="27" t="str">
        <v>CJS-CJS-002-ZV5-009
Rozpozná v modelových situacích, které právo člověka bylo porušeno nebo jaká povinnost byla zanedbána.</v>
      </c>
      <c r="E172" s="27" t="str">
        <v>Rozpozná v modelových situacích, kdy bylo porušeno některé právo člověka nebo kdy byla zanedbána některá povinnost. Popíše pro konkrétní situaci možný následek porušení práv nebo zanedbání povinnosti.</v>
      </c>
      <c r="F172" s="27" t="str">
        <v>Uvádí příklady zkušenosti s diskriminací, xenofobií, rasismem a dalšími projevy nesnášenlivého chování a analyzuje, jak bylo dané jednání řešeno.   </v>
      </c>
      <c r="G172" s="5"/>
      <c r="H172" s="5"/>
      <c r="I172" s="5" t="s">
        <v>248</v>
      </c>
      <c r="J172" s="5" t="s">
        <v>279</v>
      </c>
      <c r="K172" s="5"/>
    </row>
    <row r="173" spans="1:11" ht="55.9" thickBot="1">
      <c r="A173" s="27" t="str">
        <v>CAS-VKO-002-ZV9-008</v>
      </c>
      <c r="B173" s="27" t="str">
        <v>Rozpozná na příkladech různých životních situací porušování práv, zákonů a smluv a navrhne, jak situace řešit.</v>
      </c>
      <c r="C173" s="27" t="str">
        <v>V modelových situacích uplatňuje práva spotřebitele ve vztahu ke koupi a reklamaci zboží a služeb. </v>
      </c>
      <c r="D173" s="27" t="str">
        <v>X</v>
      </c>
      <c r="E173" s="27" t="str">
        <v>X</v>
      </c>
      <c r="F173" s="27" t="str">
        <v>X</v>
      </c>
      <c r="G173" s="5"/>
      <c r="H173" s="5"/>
      <c r="I173" s="5"/>
      <c r="J173" s="5"/>
      <c r="K173" s="5"/>
    </row>
    <row r="174" spans="1:11" ht="69.599999999999994" thickBot="1">
      <c r="A174" s="27" t="str">
        <v>CAS-VKO-002-ZV9-008</v>
      </c>
      <c r="B174" s="27" t="str">
        <v>Rozpozná na příkladech různých životních situací porušování práv, zákonů a smluv a navrhne, jak situace řešit.</v>
      </c>
      <c r="C174" s="27" t="str">
        <v>Uvede příklady nejčastějšího porušování vlastnického práva ve fyzickém a digitálním prostředí. </v>
      </c>
      <c r="D174" s="27" t="str">
        <v>CJS-CJS-002-ZV5-009
Rozpozná v modelových situacích, které právo člověka bylo porušeno nebo jaká povinnost byla zanedbána.</v>
      </c>
      <c r="E174" s="27" t="str">
        <v>Rozpozná v modelových situacích, kdy bylo porušeno některé právo člověka nebo kdy byla zanedbána některá povinnost. Popíše pro konkrétní situaci možný následek porušení práv nebo zanedbání povinnosti.</v>
      </c>
      <c r="F174" s="27" t="str">
        <v>X</v>
      </c>
      <c r="G174" s="5"/>
      <c r="H174" s="5"/>
      <c r="I174" s="5"/>
      <c r="J174" s="5"/>
      <c r="K174" s="5"/>
    </row>
    <row r="175" spans="1:11" ht="83.45" thickBot="1">
      <c r="A175" s="27" t="str">
        <v>CAS-VKO-002-ZV9-009</v>
      </c>
      <c r="B175" s="27" t="str">
        <v>Prozkoumá činnost státní správy a samosprávy při řešení životních situací občana a při řešení lokálních výzev a problémů.</v>
      </c>
      <c r="C175" s="27" t="str">
        <v>Prokáže porozumění fungování státní správy a samosprávy prostřednictvím praktických příkladů a aplikace znalostí při řešení modelových životních situací. </v>
      </c>
      <c r="D175" s="27" t="str">
        <v>CJS-CJS-001-ZV5-006
Prokáže základní porozumění roli prezidenta, politiků, soudců a policistů na základě reflexe příběhu či modelové situace.</v>
      </c>
      <c r="E175" s="27" t="str">
        <v xml:space="preserve">Vysvětlí, jakou roli měli v předložené modelové situaci či příběhu jednotliví představitelé státu, kteří se v nich vyskytovali (prezident, soudce, policista, ministr, předseda vlády). Uvede příklady činnosti prezidenta, soudců a policistů, se kterými se setká prostřednictvím mediálních sdělení a vysvětlí jejich smysl.   </v>
      </c>
      <c r="F175" s="27" t="str">
        <v>Prokáže porozumění fungování státní správy a samosprávy prostřednictvím praktických příkladů a aplikace znalostí při řešení modelových životních situací. </v>
      </c>
      <c r="G175" s="5"/>
      <c r="H175" s="5"/>
      <c r="I175" s="5" t="s">
        <v>240</v>
      </c>
      <c r="J175" s="5"/>
      <c r="K175" s="5"/>
    </row>
    <row r="176" spans="1:11" ht="97.15" thickBot="1">
      <c r="A176" s="27" t="str">
        <v>CAS-VKO-002-ZV9-010</v>
      </c>
      <c r="B176" s="27" t="str">
        <v>Kriticky posuzuje dění ve svém regionu, v České republice a ve světě.</v>
      </c>
      <c r="C176" s="27" t="str">
        <v>Analyzuje vybranou aktuální událost z hlediska jejích příčin, průběhu, aktérů a možných důsledků. </v>
      </c>
      <c r="D176" s="27" t="str">
        <v>X</v>
      </c>
      <c r="E176" s="27" t="str">
        <v>X</v>
      </c>
      <c r="F176" s="27" t="str">
        <v>Analyzuje vybranou aktuální událost z hlediska jejích příčin, průběhu, aktérů a možných důsledků. </v>
      </c>
      <c r="G176" s="5"/>
      <c r="H176" s="5"/>
      <c r="I176" s="5" t="s">
        <v>241</v>
      </c>
      <c r="J176" s="5"/>
      <c r="K176" s="5" t="s">
        <v>242</v>
      </c>
    </row>
    <row r="177" spans="1:11" ht="111" thickBot="1">
      <c r="A177" s="27" t="str">
        <v>CAS-VKO-002-ZV9-011</v>
      </c>
      <c r="B177" s="27" t="str">
        <v>Zhodnotí na příkladech ze života občanů projevy ekonomické a politické integrace v Evropě a její výhody a nevýhody.</v>
      </c>
      <c r="C177" s="27" t="str">
        <v>Pojmenuje a na konkrétních příkladech z vlastního života doloží výhody a nevýhody členství v EU/NATO a vytváří vlastní argumenty, proč být, či nebo nebýt jejím/jejich členem. </v>
      </c>
      <c r="D177" s="27" t="str">
        <v>X</v>
      </c>
      <c r="E177" s="27" t="str">
        <v>X</v>
      </c>
      <c r="F177" s="27" t="str">
        <v>Pojmenuje a na konkrétních příkladech z vlastního života doloží výhody a nevýhody členství v EU/NATO a vytváří vlastní argumenty, proč být, či nebo nebýt jejím/jejich členem. </v>
      </c>
      <c r="G177" s="5" t="s">
        <v>285</v>
      </c>
      <c r="H177" s="5" t="s">
        <v>286</v>
      </c>
      <c r="I177" s="5" t="s">
        <v>257</v>
      </c>
      <c r="J177" s="5"/>
      <c r="K177" s="5"/>
    </row>
    <row r="178" spans="1:11" ht="83.45" thickBot="1">
      <c r="A178" s="27" t="str">
        <v>CAS-VKO-002-ZV9-011</v>
      </c>
      <c r="B178" s="27" t="str">
        <v>Zhodnotí na příkladech ze života občanů projevy ekonomické a politické integrace v Evropě a její výhody a nevýhody.</v>
      </c>
      <c r="C178" s="27" t="str">
        <v>S použitím konkrétních dat a faktů z veřejného prostoru analyzuje výroky o EU a/nebo NATO. </v>
      </c>
      <c r="D178" s="27" t="str">
        <v>X</v>
      </c>
      <c r="E178" s="27" t="str">
        <v>X</v>
      </c>
      <c r="F178" s="27" t="str">
        <v>S použitím konkrétních dat a faktů z veřejného prostoru analyzuje výroky o EU a/nebo NATO.  </v>
      </c>
      <c r="G178" s="5"/>
      <c r="H178" s="5"/>
      <c r="I178" s="5" t="s">
        <v>240</v>
      </c>
      <c r="J178" s="5"/>
      <c r="K178" s="5"/>
    </row>
    <row r="179" spans="1:11" ht="69.599999999999994" thickBot="1">
      <c r="A179" s="27" t="str">
        <v>CAS-VKO-002-ZV9-011</v>
      </c>
      <c r="B179" s="27" t="str">
        <v>Zhodnotí na příkladech ze života občanů projevy ekonomické a politické integrace v Evropě a její výhody a nevýhody.</v>
      </c>
      <c r="C179" s="27" t="str">
        <v>Vysvětlí význam vzniku EU a NATO a uvede příklady činností, které v rámci své náplně vykonává.  </v>
      </c>
      <c r="D179" s="27" t="str">
        <v>X</v>
      </c>
      <c r="E179" s="27" t="str">
        <v>X</v>
      </c>
      <c r="F179" s="27" t="str">
        <v>Vysvětlí význam vzniku EU a NATO a uvede příklady činností, které v rámci své náplně vykonává.  </v>
      </c>
      <c r="G179" s="5"/>
      <c r="H179" s="5"/>
      <c r="I179" s="5" t="s">
        <v>257</v>
      </c>
      <c r="J179" s="5"/>
      <c r="K179" s="5"/>
    </row>
    <row r="180" spans="1:11" ht="83.45" thickBot="1">
      <c r="A180" s="27" t="str">
        <v>CAS-VKO-002-ZV9-012</v>
      </c>
      <c r="B180" s="27" t="str">
        <v>Vytváří návrh společensky prospěšné akce a do některé se aktivně zapojuje.</v>
      </c>
      <c r="C180" s="27" t="str">
        <v>V kontextu lokální situace zpracuje návrh a zdůvodnění společensky prospěšné akce, kterou zasadí i do globálních souvislostí.</v>
      </c>
      <c r="D180" s="27" t="str">
        <v>CJS-CJS-001-ZV5-003
Uvede příklady dokládající, že člověk, společnost a příroda se navzájem ovlivňují, že každý může svým chováním působit na životní prostředí.</v>
      </c>
      <c r="E180" s="27" t="str">
        <v>Určí, jak v daném místě (v ČR i mimo ČR) člověk pozměnil krajinu. Vyhledá, co k tomu vedlo a jaké mohou být důsledky.</v>
      </c>
      <c r="F180" s="27" t="str">
        <v>X</v>
      </c>
      <c r="G180" s="5"/>
      <c r="H180" s="5"/>
      <c r="I180" s="5"/>
      <c r="J180" s="5"/>
      <c r="K180" s="5"/>
    </row>
    <row r="181" spans="1:11" ht="69.599999999999994" thickBot="1">
      <c r="A181" s="27" t="str">
        <v>CAS-VKO-002-ZV9-012</v>
      </c>
      <c r="B181" s="27" t="str">
        <v>Vytváří návrh společensky prospěšné akce a do některé se aktivně zapojuje.</v>
      </c>
      <c r="C181" s="27" t="str">
        <v>Aplikuje znalosti o organizování akcí při zapojování se do iniciativ a akcí, které mohou přinést pozitivní změny, nebo navrhuje, plánuje a realizuje vlastní akce. </v>
      </c>
      <c r="D181" s="27" t="str">
        <v>X</v>
      </c>
      <c r="E181" s="27" t="str">
        <v>X</v>
      </c>
      <c r="F181" s="27" t="str">
        <v>X</v>
      </c>
      <c r="G181" s="5"/>
      <c r="H181" s="5"/>
      <c r="I181" s="5"/>
      <c r="J181" s="5"/>
      <c r="K181" s="5"/>
    </row>
    <row r="182" spans="1:11" ht="55.9" thickBot="1">
      <c r="A182" s="27" t="str">
        <v>CAS-VKO-002-ZV9-012</v>
      </c>
      <c r="B182" s="27" t="str">
        <v>Vytváří návrh společensky prospěšné akce a do některé se aktivně zapojuje.</v>
      </c>
      <c r="C182" s="27" t="str">
        <v xml:space="preserve">Reflektuje své zapojení do společensky prospěšné akce a hodnotí úspěšnost a dopady realizovaných akcí. </v>
      </c>
      <c r="D182" s="27" t="str">
        <v>X</v>
      </c>
      <c r="E182" s="27" t="str">
        <v>X</v>
      </c>
      <c r="F182" s="27" t="str">
        <v>X</v>
      </c>
      <c r="G182" s="5"/>
      <c r="H182" s="5"/>
      <c r="I182" s="5"/>
      <c r="J182" s="5"/>
      <c r="K182" s="5"/>
    </row>
    <row r="183" spans="1:11" ht="55.9" thickBot="1">
      <c r="A183" s="27" t="str">
        <v>CAS-VKO-003-ZV9-013</v>
      </c>
      <c r="B183" s="27" t="str">
        <v>Používá základní ekonomické pojmy, které jsou aktuálně diskutovány ve veřejném prostoru.</v>
      </c>
      <c r="C183" s="27" t="str">
        <v>Správně používá a vysvětlí vhodné ekonomické pojmy. </v>
      </c>
      <c r="D183" s="27" t="str">
        <v>X</v>
      </c>
      <c r="E183" s="27" t="str">
        <v>X</v>
      </c>
      <c r="F183" s="27" t="str">
        <v>Správně používá a vysvětlí vhodné ekonomické pojmy. </v>
      </c>
      <c r="G183" s="5"/>
      <c r="H183" s="5"/>
      <c r="I183" s="5" t="s">
        <v>251</v>
      </c>
      <c r="J183" s="5"/>
      <c r="K183" s="5"/>
    </row>
    <row r="184" spans="1:11" ht="97.15" thickBot="1">
      <c r="A184" s="27" t="str">
        <v>CAS-VKO-003-ZV9-013</v>
      </c>
      <c r="B184" s="27" t="str">
        <v>Používá základní ekonomické pojmy, které jsou aktuálně diskutovány ve veřejném prostoru.</v>
      </c>
      <c r="C184" s="27" t="str">
        <v>Vyjadřuje se k aktuálním ekonomicko-politickým diskusím a rozhodnutím v Česku i ve světě. </v>
      </c>
      <c r="D184" s="27" t="str">
        <v>X</v>
      </c>
      <c r="E184" s="27" t="str">
        <v>X</v>
      </c>
      <c r="F184" s="27" t="str">
        <v>Vyjadřuje se k aktuálním ekonomicko-politickým diskusím a rozhodnutím v Česku i ve světě. </v>
      </c>
      <c r="G184" s="5"/>
      <c r="H184" s="5"/>
      <c r="I184" s="5" t="s">
        <v>251</v>
      </c>
      <c r="J184" s="5"/>
      <c r="K184" s="5" t="s">
        <v>242</v>
      </c>
    </row>
    <row r="185" spans="1:11" ht="55.9" thickBot="1">
      <c r="A185" s="27" t="str">
        <v>CAS-VKO-003-ZV9-014</v>
      </c>
      <c r="B185" s="27" t="str">
        <v>Rozhoduje v modelových situacích o řešení životních potřeb s ohledem na rodinný a osobní rozpočet.</v>
      </c>
      <c r="C185" s="27" t="str">
        <v>Analyzuje modelové rodinné a osobní rozpočty a navrhuje kroky k optimalizaci konkrétního rozpočtu. </v>
      </c>
      <c r="D185" s="27" t="str">
        <v>CJS-CJS-006-ZV5-035
Sestaví jednoduchý osobní rozpočet.</v>
      </c>
      <c r="E185" s="27" t="str">
        <v>Vybere ukázku rozpočtu vyrovnaného, schodkového a přebytkového mezi několika různými jednoduchými rozpočty jednotlivce.</v>
      </c>
      <c r="F185" s="27" t="str">
        <v>Analyzuje modelové rodinné a osobní rozpočty a navrhuje kroky k optimalizaci konkrétního rozpočtu. </v>
      </c>
      <c r="G185" s="5"/>
      <c r="H185" s="5"/>
      <c r="I185" s="5" t="s">
        <v>243</v>
      </c>
      <c r="J185" s="5"/>
      <c r="K185" s="5" t="s">
        <v>247</v>
      </c>
    </row>
    <row r="186" spans="1:11" ht="69.599999999999994" thickBot="1">
      <c r="A186" s="27" t="str">
        <v>CAS-VKO-003-ZV9-014</v>
      </c>
      <c r="B186" s="27" t="str">
        <v>Rozhoduje v modelových situacích o řešení životních potřeb s ohledem na rodinný a osobní rozpočet.</v>
      </c>
      <c r="C186" s="27" t="str">
        <v>Zhodnotí modelové nabídky konkrétního finančního produktu od různých poskytovatelů a navrhne pro modelovou situaci vhodný finanční produkt/službu, svůj návrh zdůvodní. </v>
      </c>
      <c r="D186" s="27" t="str">
        <v>CJS-CJS-006-ZV5-034
Vysvětlí na příkladu, proč není možné realizovat všechny chtěné výdaje.</v>
      </c>
      <c r="E186" s="27" t="str">
        <v>Analyzuje finanční možnosti, které má k dispozici. Vyhodnotí finanční náklady na realizaci různých přání. Vyhodnotí na základě finančních možností, zda může realizovat svoje konkrétní přání.</v>
      </c>
      <c r="F186" s="27" t="str">
        <v>Zhodnotí modelové nabídky konkrétního finančního produktu od různých poskytovatelů a navrhne pro modelovou situaci vhodný finanční produkt/službu, svůj návrh zdůvodní. </v>
      </c>
      <c r="G186" s="5"/>
      <c r="H186" s="5"/>
      <c r="I186" s="5" t="s">
        <v>280</v>
      </c>
      <c r="J186" s="5"/>
      <c r="K186" s="5" t="s">
        <v>247</v>
      </c>
    </row>
    <row r="187" spans="1:11" ht="42" thickBot="1">
      <c r="A187" s="27" t="str">
        <v>CAS-VKO-003-ZV9-015</v>
      </c>
      <c r="B187" s="27" t="str">
        <v>Vysvětlí tvorbu cen v tržním hospodářství z pohledu kupujícího a prodávajícího.</v>
      </c>
      <c r="C187" s="27" t="str">
        <v>Na konkrétních příkladech vysvětlí, co vše tvoří cenu produktu/služby. </v>
      </c>
      <c r="D187" s="27" t="str">
        <v>CJS-CJS-006-ZV5-033
Používá peníze v běžných modelových situacích.</v>
      </c>
      <c r="E187" s="27" t="str">
        <v>Používá peníze v reálných i modelových situacích. Zaplatí různými způsoby danou částku. Vrátí nazpět správný obnos.</v>
      </c>
      <c r="F187" s="27" t="str">
        <v>Na konkrétních příkladech vysvětlí, co vše tvoří cenu produktu/služby. </v>
      </c>
      <c r="G187" s="5"/>
      <c r="H187" s="5"/>
      <c r="I187" s="5" t="s">
        <v>248</v>
      </c>
      <c r="J187" s="5"/>
      <c r="K187" s="5"/>
    </row>
    <row r="188" spans="1:11" ht="69.599999999999994" thickBot="1">
      <c r="A188" s="27" t="str">
        <v>CAS-VKO-003-ZV9-015</v>
      </c>
      <c r="B188" s="27" t="str">
        <v>Vysvětlí tvorbu cen v tržním hospodářství z pohledu kupujícího a prodávajícího.</v>
      </c>
      <c r="C188" s="27" t="str">
        <v>Na konkrétních příkladech vysvětlí, co vše ovlivňuje cenu produktu/služby, proč se ceny stejných produktů/služeb liší a co ovlivňuje změny cen v čase. </v>
      </c>
      <c r="D188" s="27" t="str">
        <v>CJS-CJS-006-ZV5-033
Používá peníze v běžných modelových situacích.</v>
      </c>
      <c r="E188" s="27" t="str">
        <v>Používá peníze v reálných i modelových situacích. Zaplatí různými způsoby danou částku. Vrátí nazpět správný obnos.</v>
      </c>
      <c r="F188" s="27" t="str">
        <v>Na konkrétních příkladech vysvětlí, co vše ovlivňuje cenu produktu/služby, proč se ceny stejných produktů/služeb liší a co ovlivňuje změny cen v čase. </v>
      </c>
      <c r="G188" s="5"/>
      <c r="H188" s="5"/>
      <c r="I188" s="5" t="s">
        <v>287</v>
      </c>
      <c r="J188" s="5"/>
      <c r="K188" s="5"/>
    </row>
    <row r="189" spans="1:11" ht="14.45" thickBot="1">
      <c r="A189" s="27" t="str">
        <v>X</v>
      </c>
      <c r="B189" s="27" t="str">
        <v>X</v>
      </c>
      <c r="C189" s="27" t="str">
        <v>X</v>
      </c>
      <c r="D189" s="27" t="str">
        <v>X</v>
      </c>
      <c r="E189" s="27" t="str">
        <v>X</v>
      </c>
      <c r="F189" s="27" t="str">
        <v>X</v>
      </c>
      <c r="G189" s="5"/>
      <c r="H189" s="5"/>
      <c r="I189" s="5"/>
      <c r="J189" s="5"/>
      <c r="K189" s="5"/>
    </row>
  </sheetData>
  <sheetProtection formatRows="0"/>
  <mergeCells count="42">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 ref="K57:K58"/>
    <mergeCell ref="H12:H13"/>
    <mergeCell ref="I12:I13"/>
    <mergeCell ref="J12:J13"/>
    <mergeCell ref="K12:K13"/>
    <mergeCell ref="H57:H58"/>
    <mergeCell ref="I57:I58"/>
    <mergeCell ref="J57:J58"/>
    <mergeCell ref="H147:H148"/>
    <mergeCell ref="H102:H103"/>
    <mergeCell ref="I147:I148"/>
    <mergeCell ref="J147:J148"/>
    <mergeCell ref="K147:K148"/>
    <mergeCell ref="I102:I103"/>
    <mergeCell ref="J102:J103"/>
    <mergeCell ref="K102:K103"/>
    <mergeCell ref="A1:D1"/>
    <mergeCell ref="A147:B147"/>
    <mergeCell ref="C147:C148"/>
    <mergeCell ref="D147:D148"/>
    <mergeCell ref="E147:E148"/>
    <mergeCell ref="A102:B102"/>
    <mergeCell ref="C102:C103"/>
    <mergeCell ref="D102:D103"/>
    <mergeCell ref="E102:E103"/>
    <mergeCell ref="A57:B57"/>
    <mergeCell ref="C57:C58"/>
    <mergeCell ref="D57:D58"/>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H189"/>
  <sheetViews>
    <sheetView zoomScale="70" zoomScaleNormal="70" workbookViewId="0">
      <selection activeCell="A14" sqref="A14"/>
    </sheetView>
  </sheetViews>
  <sheetFormatPr defaultColWidth="8.85546875" defaultRowHeight="13.9"/>
  <cols>
    <col min="1" max="1" width="23.85546875" style="7" customWidth="1"/>
    <col min="2" max="2" width="31.42578125" style="7" customWidth="1"/>
    <col min="3" max="7" width="29.42578125" style="7" customWidth="1"/>
    <col min="8" max="8" width="29.28515625" style="40" customWidth="1"/>
    <col min="9" max="16384" width="8.85546875" style="7"/>
  </cols>
  <sheetData>
    <row r="1" spans="1:8" ht="55.15" customHeight="1">
      <c r="A1" s="76" t="s">
        <v>288</v>
      </c>
      <c r="B1" s="76"/>
      <c r="C1" s="76"/>
      <c r="D1" s="76"/>
      <c r="G1" s="13"/>
      <c r="H1" s="38"/>
    </row>
    <row r="2" spans="1:8" ht="8.25" customHeight="1" thickBot="1">
      <c r="A2" s="17"/>
      <c r="B2" s="13"/>
      <c r="C2" s="17"/>
      <c r="D2" s="13"/>
      <c r="E2" s="13"/>
      <c r="F2" s="13"/>
      <c r="G2" s="13"/>
      <c r="H2" s="38"/>
    </row>
    <row r="3" spans="1:8" ht="14.45" thickBot="1">
      <c r="A3" s="10" t="s">
        <v>3</v>
      </c>
      <c r="B3" s="31" t="str">
        <f>Předmět!B5</f>
        <v>Občanská výchova</v>
      </c>
      <c r="C3" s="41"/>
      <c r="D3" s="42"/>
      <c r="E3" s="13"/>
      <c r="F3" s="13"/>
      <c r="G3" s="13"/>
      <c r="H3" s="38"/>
    </row>
    <row r="4" spans="1:8" ht="14.45" thickBot="1">
      <c r="A4" s="10" t="s">
        <v>5</v>
      </c>
      <c r="B4" s="33" t="str">
        <f>Předmět!B6</f>
        <v>Výchova k občanství</v>
      </c>
      <c r="C4" s="41"/>
      <c r="D4" s="43"/>
      <c r="E4" s="13"/>
      <c r="F4" s="13"/>
      <c r="G4" s="13"/>
      <c r="H4" s="38"/>
    </row>
    <row r="5" spans="1:8" ht="14.45" thickBot="1">
      <c r="A5" s="10" t="s">
        <v>14</v>
      </c>
      <c r="B5" s="33" t="str">
        <f>Předmět!B7</f>
        <v>Společnost pro všechny</v>
      </c>
      <c r="C5" s="41"/>
      <c r="D5" s="43"/>
      <c r="E5" s="13"/>
      <c r="F5" s="13"/>
      <c r="G5" s="13"/>
      <c r="H5" s="38"/>
    </row>
    <row r="6" spans="1:8" ht="111" thickBot="1">
      <c r="A6" s="10" t="s">
        <v>15</v>
      </c>
      <c r="B6" s="33" t="str">
        <f>Předmět!B8</f>
        <v>• k učení
• komunikační
• osobnostní a sociální
• k občanství a udržitelnosti
• k podnikavosti a pracovní
• k řešení problémů
• kulturní
• digitální</v>
      </c>
      <c r="C6" s="41"/>
      <c r="D6" s="43"/>
      <c r="E6" s="13"/>
      <c r="F6" s="13"/>
      <c r="G6" s="13"/>
      <c r="H6" s="38"/>
    </row>
    <row r="7" spans="1:8" ht="28.15" thickBot="1">
      <c r="A7" s="10" t="s">
        <v>16</v>
      </c>
      <c r="B7" s="35" t="str">
        <f>Předmět!B9</f>
        <v>Čtenářská a pisatelská
Logicko-matematická</v>
      </c>
      <c r="C7" s="41"/>
      <c r="D7" s="43"/>
      <c r="E7" s="13"/>
      <c r="F7" s="13"/>
      <c r="G7" s="13"/>
      <c r="H7" s="38"/>
    </row>
    <row r="8" spans="1:8" ht="8.25" customHeight="1" thickBot="1">
      <c r="A8" s="17"/>
      <c r="B8" s="13"/>
      <c r="C8" s="17"/>
      <c r="D8" s="13"/>
      <c r="E8" s="13"/>
      <c r="F8" s="13"/>
      <c r="G8" s="13"/>
      <c r="H8" s="38"/>
    </row>
    <row r="9" spans="1:8" ht="50.25" customHeight="1" thickBot="1">
      <c r="A9" s="23" t="s">
        <v>289</v>
      </c>
      <c r="B9" s="23" t="s">
        <v>290</v>
      </c>
      <c r="C9" s="44"/>
      <c r="D9" s="81"/>
      <c r="E9" s="81"/>
      <c r="F9" s="30"/>
      <c r="G9" s="30"/>
      <c r="H9" s="39"/>
    </row>
    <row r="10" spans="1:8" ht="8.25" customHeight="1">
      <c r="A10" s="17"/>
      <c r="B10" s="13"/>
      <c r="C10" s="17"/>
      <c r="D10" s="13"/>
      <c r="E10" s="13"/>
      <c r="F10" s="13"/>
      <c r="G10" s="13"/>
      <c r="H10" s="38"/>
    </row>
    <row r="11" spans="1:8" ht="14.45" thickBot="1">
      <c r="A11" s="45" t="s">
        <v>145</v>
      </c>
      <c r="B11" s="46"/>
      <c r="C11" s="46"/>
      <c r="D11" s="46"/>
      <c r="E11" s="46"/>
      <c r="F11" s="46"/>
      <c r="G11" s="46"/>
      <c r="H11" s="47"/>
    </row>
    <row r="12" spans="1:8" ht="22.5" customHeight="1" thickBot="1">
      <c r="A12" s="53" t="s">
        <v>101</v>
      </c>
      <c r="B12" s="54"/>
      <c r="C12" s="70" t="s">
        <v>291</v>
      </c>
      <c r="D12" s="70" t="s">
        <v>292</v>
      </c>
      <c r="E12" s="70" t="s">
        <v>293</v>
      </c>
      <c r="F12" s="70" t="s">
        <v>294</v>
      </c>
      <c r="G12" s="70" t="s">
        <v>295</v>
      </c>
      <c r="H12" s="70" t="s">
        <v>296</v>
      </c>
    </row>
    <row r="13" spans="1:8" ht="22.5" customHeight="1" thickBot="1">
      <c r="A13" s="4" t="s">
        <v>66</v>
      </c>
      <c r="B13" s="4" t="s">
        <v>103</v>
      </c>
      <c r="C13" s="71"/>
      <c r="D13" s="71"/>
      <c r="E13" s="71"/>
      <c r="F13" s="71"/>
      <c r="G13" s="71"/>
      <c r="H13" s="71"/>
    </row>
    <row r="14" spans="1:8" ht="62.25" customHeight="1" thickBot="1">
      <c r="A14" s="27" t="str" cm="1">
        <f t="array" ref="A14:B54">IF('Krok 7 - Vazby'!A14:B54="","X",'Krok 7 - Vazby'!A14:B54)</f>
        <v>CAS-VKO-001-ZV9-001</v>
      </c>
      <c r="B14" s="27" t="str">
        <v>Charakterizuje společenské role, do kterých se ve svém životě dostává, a posoudí, co pro něj znamená příslušnost k rodině, ke škole, ke kultuře, k náboženství, k genderu, k obci, k národu, ke státu.</v>
      </c>
      <c r="C14" s="27" t="str" cm="1">
        <f t="array" ref="C14:C54">IF('Krok 7 - Vazby'!F14:F54="","X",'Krok 7 - Vazby'!F14:F54)</f>
        <v xml:space="preserve">Vysvětlí pojmy rodina, kultura, náboženství, gender, národ, příslušnost a identifikuje a pojmenovává různé typy společenství, ve kterých žije. </v>
      </c>
      <c r="D14" s="27" t="str" cm="1">
        <f t="array" ref="D14:D54">IF('Krok 7 - Vazby'!H14:H54="","X",'Krok 7 - Vazby'!H14:H54)</f>
        <v>Uvede příklady, jak se v jeho životě projevuje, že je součástí různých skupin lidí a jak ve svůj prospěch využívá toho, že je svět propojený.</v>
      </c>
      <c r="E14" s="27" t="str" cm="1">
        <f t="array" ref="E14:E54">IF('Krok 7 - Vazby'!I14:I54="","X",'Krok 7 - Vazby'!I14:I54)</f>
        <v>KOS-SEB-000-ZV9-001
Pracuje s jedinečností vlastní osobnosti.</v>
      </c>
      <c r="F14" s="27" t="str" cm="1">
        <f t="array" ref="F14:F54">IF('Krok 7 - Vazby'!K14:K54="","X",'Krok 7 - Vazby'!K14:K54)</f>
        <v>X</v>
      </c>
      <c r="G14" s="27" t="str" cm="1">
        <f t="array" ref="G14:G54">IF('Krok 7 - Vazby'!J14:J54="","X",'Krok 7 - Vazby'!J14:J54)</f>
        <v>X</v>
      </c>
      <c r="H14" s="5" t="s">
        <v>297</v>
      </c>
    </row>
    <row r="15" spans="1:8" ht="62.25" customHeight="1" thickBot="1">
      <c r="A15" s="27" t="str">
        <v>CAS-VKO-001-ZV9-001</v>
      </c>
      <c r="B15" s="27" t="str">
        <v>Charakterizuje společenské role, do kterých se ve svém životě dostává, a posoudí, co pro něj znamená příslušnost k rodině, ke škole, ke kultuře, k náboženství, k genderu, k obci, k národu, ke státu.</v>
      </c>
      <c r="C15" s="27" t="str">
        <v xml:space="preserve">Uvede příklady společenských rolí, do kterých se v průběhu svého života dostává. </v>
      </c>
      <c r="D15" s="27" t="str">
        <v>X</v>
      </c>
      <c r="E15" s="27" t="str">
        <v>KOS-SEB-000-ZV9-001
Pracuje s jedinečností vlastní osobnosti.</v>
      </c>
      <c r="F15" s="27" t="str">
        <v>X</v>
      </c>
      <c r="G15" s="27" t="str">
        <v>X</v>
      </c>
      <c r="H15" s="5" t="s">
        <v>298</v>
      </c>
    </row>
    <row r="16" spans="1:8" ht="62.25" customHeight="1" thickBot="1">
      <c r="A16" s="27" t="str">
        <v>CAS-VKO-001-ZV9-001</v>
      </c>
      <c r="B16" s="27" t="str">
        <v>Charakterizuje společenské role, do kterých se ve svém životě dostává, a posoudí, co pro něj znamená příslušnost k rodině, ke škole, ke kultuře, k náboženství, k genderu, k obci, k národu, ke státu.</v>
      </c>
      <c r="C16" s="27" t="str">
        <v xml:space="preserve">Zmapuje, kdo je, co má rád, co ho baví, jak se chová v různých situacích a jak se prezentuje v online světě. </v>
      </c>
      <c r="D16" s="27" t="str">
        <v>X</v>
      </c>
      <c r="E16" s="27" t="str">
        <v>KOS-SEB-000-ZV9-001
Pracuje s jedinečností vlastní osobnosti.</v>
      </c>
      <c r="F16" s="27" t="str">
        <v>X</v>
      </c>
      <c r="G16" s="27" t="str">
        <v>X</v>
      </c>
      <c r="H16" s="5" t="s">
        <v>299</v>
      </c>
    </row>
    <row r="17" spans="1:8" ht="62.25" customHeight="1" thickBot="1">
      <c r="A17" s="27" t="str">
        <v>CAS-VKO-001-ZV9-002</v>
      </c>
      <c r="B17" s="27" t="str">
        <v>Zdůvodní svůj žebříček hodnot a způsoby jeho uplatňování v různých životních situacích.</v>
      </c>
      <c r="C17" s="27" t="str">
        <v xml:space="preserve">Zmapuje hodnoty a v jednoduchých situacích a pochopí jejich význam. </v>
      </c>
      <c r="D17" s="27" t="str">
        <v>X</v>
      </c>
      <c r="E17" s="27" t="str">
        <v>KKK-VYJ-000-ZV9-001
Vyjadřuje se prostřednictvím souboru běžných výrazových prostředků, které volí s důrazem na svůj komunikační záměr, partnera a situaci.</v>
      </c>
      <c r="F17" s="27" t="str">
        <v>X</v>
      </c>
      <c r="G17" s="27" t="str">
        <v>X</v>
      </c>
      <c r="H17" s="5" t="s">
        <v>300</v>
      </c>
    </row>
    <row r="18" spans="1:8" ht="62.25" customHeight="1" thickBot="1">
      <c r="A18" s="27" t="str">
        <v>CAS-VKO-001-ZV9-002</v>
      </c>
      <c r="B18" s="27" t="str">
        <v>Zdůvodní svůj žebříček hodnot a způsoby jeho uplatňování v různých životních situacích.</v>
      </c>
      <c r="C18" s="27" t="str">
        <v xml:space="preserve">Z nabídky sestavuje vlastní žebříček životních hodnot, zdůvodní svůj výběr životních hodnot, porovná ho se spolužáky a objasní praktické využití žebříčku. </v>
      </c>
      <c r="D18" s="27" t="str">
        <v>X</v>
      </c>
      <c r="E18" s="27" t="str">
        <v>KKK-VYJ-000-ZV9-001
Vyjadřuje se prostřednictvím souboru běžných výrazových prostředků, které volí s důrazem na svůj komunikační záměr, partnera a situaci.</v>
      </c>
      <c r="F18" s="27" t="str">
        <v>X</v>
      </c>
      <c r="G18" s="27" t="str">
        <v>X</v>
      </c>
      <c r="H18" s="5" t="s">
        <v>300</v>
      </c>
    </row>
    <row r="19" spans="1:8" ht="62.25" customHeight="1" thickBot="1">
      <c r="A19" s="27" t="str">
        <v>CAS-VKO-001-ZV9-002</v>
      </c>
      <c r="B19" s="27" t="str">
        <v>Zdůvodní svůj žebříček hodnot a způsoby jeho uplatňování v různých životních situacích.</v>
      </c>
      <c r="C19" s="27" t="str">
        <v>X</v>
      </c>
      <c r="D19" s="27" t="str">
        <v>X</v>
      </c>
      <c r="E19" s="27" t="str">
        <v>X</v>
      </c>
      <c r="F19" s="27" t="str">
        <v>X</v>
      </c>
      <c r="G19" s="27" t="str">
        <v>X</v>
      </c>
      <c r="H19" s="5"/>
    </row>
    <row r="20" spans="1:8" ht="62.25" customHeight="1" thickBot="1">
      <c r="A20" s="27" t="str">
        <v>CAS-VKO-001-ZV9-003</v>
      </c>
      <c r="B20" s="27" t="str">
        <v>Rozpozná předsudky a stereotypy v komunikaci a jednání a zaujímá k nim kritický přístup.</v>
      </c>
      <c r="C20" s="27" t="str">
        <v>X</v>
      </c>
      <c r="D20" s="27" t="str">
        <v>X</v>
      </c>
      <c r="E20" s="27" t="str">
        <v>X</v>
      </c>
      <c r="F20" s="27" t="str">
        <v>X</v>
      </c>
      <c r="G20" s="27" t="str">
        <v>X</v>
      </c>
      <c r="H20" s="5"/>
    </row>
    <row r="21" spans="1:8" ht="62.25" customHeight="1" thickBot="1">
      <c r="A21" s="27" t="str">
        <v>CAS-VKO-001-ZV9-003</v>
      </c>
      <c r="B21" s="27" t="str">
        <v>Rozpozná předsudky a stereotypy v komunikaci a jednání a zaujímá k nim kritický přístup.</v>
      </c>
      <c r="C21" s="27" t="str">
        <v>X</v>
      </c>
      <c r="D21" s="27" t="str">
        <v>X</v>
      </c>
      <c r="E21" s="27" t="str">
        <v>X</v>
      </c>
      <c r="F21" s="27" t="str">
        <v>X</v>
      </c>
      <c r="G21" s="27" t="str">
        <v>X</v>
      </c>
      <c r="H21" s="5"/>
    </row>
    <row r="22" spans="1:8" ht="62.25" customHeight="1" thickBot="1">
      <c r="A22" s="27" t="str">
        <v>CAS-VKO-001-ZV9-003</v>
      </c>
      <c r="B22" s="27" t="str">
        <v>Rozpozná předsudky a stereotypy v komunikaci a jednání a zaujímá k nim kritický přístup.</v>
      </c>
      <c r="C22" s="27" t="str">
        <v>X</v>
      </c>
      <c r="D22" s="27" t="str">
        <v>X</v>
      </c>
      <c r="E22" s="27" t="str">
        <v>X</v>
      </c>
      <c r="F22" s="27" t="str">
        <v>X</v>
      </c>
      <c r="G22" s="27" t="str">
        <v>X</v>
      </c>
      <c r="H22" s="5"/>
    </row>
    <row r="23" spans="1:8" ht="62.25" customHeight="1" thickBot="1">
      <c r="A23" s="27" t="str">
        <v>CAS-VKO-001-ZV9-004</v>
      </c>
      <c r="B23" s="27" t="str">
        <v>Zhodnotí, co nebo kdo má vliv na něj a na jeho rozhodování ve fyzickém a v digitálním prostředí.</v>
      </c>
      <c r="C23" s="27" t="str">
        <v>X</v>
      </c>
      <c r="D23" s="27" t="str">
        <v>X</v>
      </c>
      <c r="E23" s="27" t="str">
        <v>X</v>
      </c>
      <c r="F23" s="27" t="str">
        <v>X</v>
      </c>
      <c r="G23" s="27" t="str">
        <v>X</v>
      </c>
      <c r="H23" s="5"/>
    </row>
    <row r="24" spans="1:8" ht="62.25" customHeight="1" thickBot="1">
      <c r="A24" s="27" t="str">
        <v>CAS-VKO-001-ZV9-004</v>
      </c>
      <c r="B24" s="27" t="str">
        <v>Zhodnotí, co nebo kdo má vliv na něj a na jeho rozhodování ve fyzickém a v digitálním prostředí.</v>
      </c>
      <c r="C24" s="27" t="str">
        <v>Popíše, jak a čím je ovlivňován ve fyzickém a digitálním prostředí, a identifikuje, kdo na něj působí. </v>
      </c>
      <c r="D24" s="27" t="str">
        <v>Roztřídí si informace podle toho, odkud je nejčastěji získává, a sdělí, proč některému zdroji dává přednost.</v>
      </c>
      <c r="E24" s="27" t="str">
        <v>X</v>
      </c>
      <c r="F24" s="27" t="str">
        <v>X</v>
      </c>
      <c r="G24" s="27" t="str">
        <v xml:space="preserve">JJK-CJL-001-ZV9-013 
Rozpoznává manipulaci v komunikaci, zaujímá k ní kritická postoj a přiměřeně reaguje.
ŠOVU: Kriticky posoudí informace nebo myšlenky obsažené v textu nebo v jiném sdělení; zjišťuje, odkud konkrétní informace pochází; uvede příklad situace, kdy se setkal s manipulací + rozliší svět zobrazovaný v reklamách od opravdového světa; rozliší situace, kde se s manipulací setkáváme: běžná komunikace, mediální komunikace, marketing, reklama.
</v>
      </c>
      <c r="H24" s="5" t="s">
        <v>301</v>
      </c>
    </row>
    <row r="25" spans="1:8" ht="62.25" customHeight="1" thickBot="1">
      <c r="A25" s="27" t="str">
        <v>CAS-VKO-001-ZV9-004</v>
      </c>
      <c r="B25" s="27" t="str">
        <v>Zhodnotí, co nebo kdo má vliv na něj a na jeho rozhodování ve fyzickém a v digitálním prostředí.</v>
      </c>
      <c r="C25" s="27" t="str">
        <v>X</v>
      </c>
      <c r="D25" s="27" t="str">
        <v>X</v>
      </c>
      <c r="E25" s="27" t="str">
        <v>X</v>
      </c>
      <c r="F25" s="27" t="str">
        <v>X</v>
      </c>
      <c r="G25" s="27" t="str">
        <v>X</v>
      </c>
      <c r="H25" s="5"/>
    </row>
    <row r="26" spans="1:8" ht="62.25" customHeight="1" thickBot="1">
      <c r="A26" s="27" t="str">
        <v>CAS-VKO-002-ZV9-005</v>
      </c>
      <c r="B26" s="27" t="str">
        <v>Zhodnotí na příkladech ze života občanů přednosti, úskalí a dopady demokratické a autokratické formy vlády.</v>
      </c>
      <c r="C26" s="27" t="str">
        <v>X</v>
      </c>
      <c r="D26" s="27" t="str">
        <v>X</v>
      </c>
      <c r="E26" s="27" t="str">
        <v>X</v>
      </c>
      <c r="F26" s="27" t="str">
        <v>X</v>
      </c>
      <c r="G26" s="27" t="str">
        <v>X</v>
      </c>
      <c r="H26" s="5"/>
    </row>
    <row r="27" spans="1:8" ht="62.25" customHeight="1" thickBot="1">
      <c r="A27" s="27" t="str">
        <v>CAS-VKO-002-ZV9-005</v>
      </c>
      <c r="B27" s="27" t="str">
        <v>Zhodnotí na příkladech ze života občanů přednosti, úskalí a dopady demokratické a autokratické formy vlády.</v>
      </c>
      <c r="C27" s="27" t="str">
        <v>X</v>
      </c>
      <c r="D27" s="27" t="str">
        <v>X</v>
      </c>
      <c r="E27" s="27" t="str">
        <v>X</v>
      </c>
      <c r="F27" s="27" t="str">
        <v>X</v>
      </c>
      <c r="G27" s="27" t="str">
        <v>X</v>
      </c>
      <c r="H27" s="5"/>
    </row>
    <row r="28" spans="1:8" ht="62.25" customHeight="1" thickBot="1">
      <c r="A28" s="27" t="str">
        <v>CAS-VKO-002-ZV9-005</v>
      </c>
      <c r="B28" s="27" t="str">
        <v>Zhodnotí na příkladech ze života občanů přednosti, úskalí a dopady demokratické a autokratické formy vlády.</v>
      </c>
      <c r="C28" s="27" t="str">
        <v>X</v>
      </c>
      <c r="D28" s="27" t="str">
        <v>X</v>
      </c>
      <c r="E28" s="27" t="str">
        <v>X</v>
      </c>
      <c r="F28" s="27" t="str">
        <v>X</v>
      </c>
      <c r="G28" s="27" t="str">
        <v>X</v>
      </c>
      <c r="H28" s="5"/>
    </row>
    <row r="29" spans="1:8" ht="62.25" customHeight="1" thickBot="1">
      <c r="A29" s="27" t="str">
        <v>CAS-VKO-002-ZV9-006</v>
      </c>
      <c r="B29" s="27" t="str">
        <v>Prozkoumá průběh a výsledky voleb v České republice, rozhodování občanů při volbách a jejich zapojování do veřejného politického dění.</v>
      </c>
      <c r="C29" s="27" t="str">
        <v>X</v>
      </c>
      <c r="D29" s="27" t="str">
        <v>X</v>
      </c>
      <c r="E29" s="27" t="str">
        <v>X</v>
      </c>
      <c r="F29" s="27" t="str">
        <v>X</v>
      </c>
      <c r="G29" s="27" t="str">
        <v>X</v>
      </c>
      <c r="H29" s="5"/>
    </row>
    <row r="30" spans="1:8" ht="62.25" customHeight="1" thickBot="1">
      <c r="A30" s="27" t="str">
        <v>CAS-VKO-002-ZV9-006</v>
      </c>
      <c r="B30" s="27" t="str">
        <v>Prozkoumá průběh a výsledky voleb v České republice, rozhodování občanů při volbách a jejich zapojování do veřejného politického dění.</v>
      </c>
      <c r="C30" s="27" t="str">
        <v>X</v>
      </c>
      <c r="D30" s="27" t="str">
        <v>X</v>
      </c>
      <c r="E30" s="27" t="str">
        <v>X</v>
      </c>
      <c r="F30" s="27" t="str">
        <v>X</v>
      </c>
      <c r="G30" s="27" t="str">
        <v>X</v>
      </c>
      <c r="H30" s="5"/>
    </row>
    <row r="31" spans="1:8" ht="62.25" customHeight="1" thickBot="1">
      <c r="A31" s="27" t="str">
        <v>CAS-VKO-002-ZV9-006</v>
      </c>
      <c r="B31" s="27" t="str">
        <v>Prozkoumá průběh a výsledky voleb v České republice, rozhodování občanů při volbách a jejich zapojování do veřejného politického dění.</v>
      </c>
      <c r="C31" s="27" t="str">
        <v xml:space="preserve">Uvede příklady různých forem občanské angažovanosti a diskutuje o jejich významu pro společnost. </v>
      </c>
      <c r="D31" s="27" t="str">
        <v>X</v>
      </c>
      <c r="E31" s="27" t="str">
        <v>KPP-ZDR-000-ZV9-001
Získává zdroje pro aktivity, které přispívají k rozvoji jeho samotného či blízkého okolí.</v>
      </c>
      <c r="F31" s="27" t="str">
        <v>X</v>
      </c>
      <c r="G31" s="27" t="str">
        <v>X</v>
      </c>
      <c r="H31" s="5" t="s">
        <v>302</v>
      </c>
    </row>
    <row r="32" spans="1:8" ht="62.25" customHeight="1" thickBot="1">
      <c r="A32" s="27" t="str">
        <v>CAS-VKO-002-ZV9-007</v>
      </c>
      <c r="B32" s="27" t="str">
        <v>Pracuje s ukázkami konkrétních právních textů, jako je Ústava ČR, Listina základních práv a svobod, zákony, různé typy smluv.</v>
      </c>
      <c r="C32" s="27" t="str">
        <v>X</v>
      </c>
      <c r="D32" s="27" t="str">
        <v>X</v>
      </c>
      <c r="E32" s="27" t="str">
        <v>X</v>
      </c>
      <c r="F32" s="27" t="str">
        <v>X</v>
      </c>
      <c r="G32" s="27" t="str">
        <v>X</v>
      </c>
      <c r="H32" s="5"/>
    </row>
    <row r="33" spans="1:8" ht="62.25" customHeight="1" thickBot="1">
      <c r="A33" s="27" t="str">
        <v>CAS-VKO-002-ZV9-007</v>
      </c>
      <c r="B33" s="27" t="str">
        <v>Pracuje s ukázkami konkrétních právních textů, jako je Ústava ČR, Listina základních práv a svobod, zákony, různé typy smluv.</v>
      </c>
      <c r="C33" s="27" t="str">
        <v>X</v>
      </c>
      <c r="D33" s="27" t="str">
        <v>X</v>
      </c>
      <c r="E33" s="27" t="str">
        <v>X</v>
      </c>
      <c r="F33" s="27" t="str">
        <v>X</v>
      </c>
      <c r="G33" s="27" t="str">
        <v>X</v>
      </c>
      <c r="H33" s="5"/>
    </row>
    <row r="34" spans="1:8" ht="62.25" customHeight="1" thickBot="1">
      <c r="A34" s="27" t="str">
        <v>CAS-VKO-002-ZV9-007</v>
      </c>
      <c r="B34" s="27" t="str">
        <v>Pracuje s ukázkami konkrétních právních textů, jako je Ústava ČR, Listina základních práv a svobod, zákony, různé typy smluv.</v>
      </c>
      <c r="C34" s="27" t="str">
        <v>X</v>
      </c>
      <c r="D34" s="27" t="str">
        <v>X</v>
      </c>
      <c r="E34" s="27" t="str">
        <v>X</v>
      </c>
      <c r="F34" s="27" t="str">
        <v>X</v>
      </c>
      <c r="G34" s="27" t="str">
        <v>X</v>
      </c>
      <c r="H34" s="5"/>
    </row>
    <row r="35" spans="1:8" ht="62.25" customHeight="1" thickBot="1">
      <c r="A35" s="27" t="str">
        <v>CAS-VKO-002-ZV9-008</v>
      </c>
      <c r="B35" s="27" t="str">
        <v>Rozpozná na příkladech různých životních situací porušování práv, zákonů a smluv a navrhne, jak situace řešit.</v>
      </c>
      <c r="C35" s="27" t="str">
        <v xml:space="preserve">Na úrovni školy se orientuje ve svých právech a povinnostech, je si vědom, co z jejich ne/dodržování vyplývá.  </v>
      </c>
      <c r="D35" s="27" t="str">
        <v>Na příkladech ze školního života posoudí, které procesy a rozhodnutí ve škole mohou/nemohou probíhat demokraticky. </v>
      </c>
      <c r="E35" s="27" t="str">
        <v>KPP-ZDR-000-ZV9-001
Získává zdroje pro aktivity, které přispívají k rozvoji jeho samotného či blízkého okolí.</v>
      </c>
      <c r="F35" s="27" t="str">
        <v>X</v>
      </c>
      <c r="G35" s="27" t="str">
        <v>X</v>
      </c>
      <c r="H35" s="5" t="s">
        <v>303</v>
      </c>
    </row>
    <row r="36" spans="1:8" ht="62.25" customHeight="1" thickBot="1">
      <c r="A36" s="27" t="str">
        <v>CAS-VKO-002-ZV9-008</v>
      </c>
      <c r="B36" s="27" t="str">
        <v>Rozpozná na příkladech různých životních situací porušování práv, zákonů a smluv a navrhne, jak situace řešit.</v>
      </c>
      <c r="C36" s="27" t="str">
        <v>X</v>
      </c>
      <c r="D36" s="27" t="str">
        <v>X</v>
      </c>
      <c r="E36" s="27" t="str">
        <v>X</v>
      </c>
      <c r="F36" s="27" t="str">
        <v>X</v>
      </c>
      <c r="G36" s="27" t="str">
        <v>X</v>
      </c>
      <c r="H36" s="5"/>
    </row>
    <row r="37" spans="1:8" ht="62.25" customHeight="1" thickBot="1">
      <c r="A37" s="27" t="str">
        <v>CAS-VKO-002-ZV9-008</v>
      </c>
      <c r="B37" s="27" t="str">
        <v>Rozpozná na příkladech různých životních situací porušování práv, zákonů a smluv a navrhne, jak situace řešit.</v>
      </c>
      <c r="C37" s="27" t="str">
        <v>X</v>
      </c>
      <c r="D37" s="27" t="str">
        <v>X</v>
      </c>
      <c r="E37" s="27" t="str">
        <v>X</v>
      </c>
      <c r="F37" s="27" t="str">
        <v>X</v>
      </c>
      <c r="G37" s="27" t="str">
        <v>X</v>
      </c>
      <c r="H37" s="5"/>
    </row>
    <row r="38" spans="1:8" ht="62.25" customHeight="1" thickBot="1">
      <c r="A38" s="27" t="str">
        <v>CAS-VKO-002-ZV9-008</v>
      </c>
      <c r="B38" s="27" t="str">
        <v>Rozpozná na příkladech různých životních situací porušování práv, zákonů a smluv a navrhne, jak situace řešit.</v>
      </c>
      <c r="C38" s="27" t="str">
        <v>X</v>
      </c>
      <c r="D38" s="27" t="str">
        <v>X</v>
      </c>
      <c r="E38" s="27" t="str">
        <v>X</v>
      </c>
      <c r="F38" s="27" t="str">
        <v>X</v>
      </c>
      <c r="G38" s="27" t="str">
        <v>X</v>
      </c>
      <c r="H38" s="5"/>
    </row>
    <row r="39" spans="1:8" ht="62.25" customHeight="1" thickBot="1">
      <c r="A39" s="27" t="str">
        <v>CAS-VKO-002-ZV9-008</v>
      </c>
      <c r="B39" s="27" t="str">
        <v>Rozpozná na příkladech různých životních situací porušování práv, zákonů a smluv a navrhne, jak situace řešit.</v>
      </c>
      <c r="C39" s="27" t="str">
        <v>X</v>
      </c>
      <c r="D39" s="27" t="str">
        <v>X</v>
      </c>
      <c r="E39" s="27" t="str">
        <v>X</v>
      </c>
      <c r="F39" s="27" t="str">
        <v>X</v>
      </c>
      <c r="G39" s="27" t="str">
        <v>X</v>
      </c>
      <c r="H39" s="5"/>
    </row>
    <row r="40" spans="1:8" ht="62.25" customHeight="1" thickBot="1">
      <c r="A40" s="27" t="str">
        <v>CAS-VKO-002-ZV9-009</v>
      </c>
      <c r="B40" s="27" t="str">
        <v>Prozkoumá činnost státní správy a samosprávy při řešení životních situací občana a při řešení lokálních výzev a problémů.</v>
      </c>
      <c r="C40" s="27" t="str">
        <v xml:space="preserve">Vlastními slovy popíše, k čemu slouží obecní úřad a vyhledá o něm základní informace. </v>
      </c>
      <c r="D40" s="27" t="str">
        <v>X</v>
      </c>
      <c r="E40" s="27" t="str">
        <v>KDI-DAT-000-ZV9-001
Data získaná na základě vlastních kritérií a formulovaných dotazů z různých digitálních zdrojů posuzuje z hlediska souladu s již známými poznatky i nároku na spolehlivost zdroje.</v>
      </c>
      <c r="F40" s="27" t="str">
        <v>X</v>
      </c>
      <c r="G40" s="27" t="str">
        <v>X</v>
      </c>
      <c r="H40" s="5" t="s">
        <v>304</v>
      </c>
    </row>
    <row r="41" spans="1:8" ht="62.25" customHeight="1" thickBot="1">
      <c r="A41" s="27" t="str">
        <v>CAS-VKO-002-ZV9-010</v>
      </c>
      <c r="B41" s="27" t="str">
        <v>Kriticky posuzuje dění ve svém regionu, v České republice a ve světě.</v>
      </c>
      <c r="C41" s="27" t="str">
        <v xml:space="preserve">Informuje své spolužáky o události v Česku / ve světě a uvádí, proč ji vybral. </v>
      </c>
      <c r="D41" s="27" t="str">
        <v>X</v>
      </c>
      <c r="E41" s="27" t="str">
        <v>KRP-KRP-000-ZV9-001
Kriticky hodnotí informace z různých zdrojů.</v>
      </c>
      <c r="F41" s="27" t="str">
        <v>ZGC-BPO-000-ZV9-001
Při interpretaci komplexních textů dokládá své závěry textem; v oborech usiluje o přesnost a uspořádanost v obsahu i ve vyjadřování; podle své potřeby využívá psaní pro své sebeuvědomění a sebevyjádření.</v>
      </c>
      <c r="G41" s="27" t="str">
        <v>X</v>
      </c>
      <c r="H41" s="5" t="s">
        <v>305</v>
      </c>
    </row>
    <row r="42" spans="1:8" ht="62.25" customHeight="1" thickBot="1">
      <c r="A42" s="27" t="str">
        <v>CAS-VKO-002-ZV9-011</v>
      </c>
      <c r="B42" s="27" t="str">
        <v>Zhodnotí na příkladech ze života občanů projevy ekonomické a politické integrace v Evropě a její výhody a nevýhody.</v>
      </c>
      <c r="C42" s="27" t="str">
        <v>X</v>
      </c>
      <c r="D42" s="27" t="str">
        <v>X</v>
      </c>
      <c r="E42" s="27" t="str">
        <v>X</v>
      </c>
      <c r="F42" s="27" t="str">
        <v>X</v>
      </c>
      <c r="G42" s="27" t="str">
        <v>X</v>
      </c>
      <c r="H42" s="5"/>
    </row>
    <row r="43" spans="1:8" ht="62.25" customHeight="1" thickBot="1">
      <c r="A43" s="27" t="str">
        <v>CAS-VKO-002-ZV9-011</v>
      </c>
      <c r="B43" s="27" t="str">
        <v>Zhodnotí na příkladech ze života občanů projevy ekonomické a politické integrace v Evropě a její výhody a nevýhody.</v>
      </c>
      <c r="C43" s="27" t="str">
        <v>X</v>
      </c>
      <c r="D43" s="27" t="str">
        <v>X</v>
      </c>
      <c r="E43" s="27" t="str">
        <v>X</v>
      </c>
      <c r="F43" s="27" t="str">
        <v>X</v>
      </c>
      <c r="G43" s="27" t="str">
        <v>X</v>
      </c>
      <c r="H43" s="5"/>
    </row>
    <row r="44" spans="1:8" ht="62.25" customHeight="1" thickBot="1">
      <c r="A44" s="27" t="str">
        <v>CAS-VKO-002-ZV9-011</v>
      </c>
      <c r="B44" s="27" t="str">
        <v>Zhodnotí na příkladech ze života občanů projevy ekonomické a politické integrace v Evropě a její výhody a nevýhody.</v>
      </c>
      <c r="C44" s="27" t="str">
        <v>X</v>
      </c>
      <c r="D44" s="27" t="str">
        <v>X</v>
      </c>
      <c r="E44" s="27" t="str">
        <v>X</v>
      </c>
      <c r="F44" s="27" t="str">
        <v>X</v>
      </c>
      <c r="G44" s="27" t="str">
        <v>X</v>
      </c>
      <c r="H44" s="5"/>
    </row>
    <row r="45" spans="1:8" ht="62.25" customHeight="1" thickBot="1">
      <c r="A45" s="27" t="str">
        <v>CAS-VKO-002-ZV9-012</v>
      </c>
      <c r="B45" s="27" t="str">
        <v>Vytváří návrh společensky prospěšné akce a do některé se aktivně zapojuje.</v>
      </c>
      <c r="C45" s="27" t="str">
        <v xml:space="preserve">Identifikuje potřeby a problémy ve svém blízkém okolí (čtvrti, obci nebo regionu) a dává návrhy jejich řešení včetně zhodnocení realizovatelnosti. </v>
      </c>
      <c r="D45" s="27" t="str">
        <v>X</v>
      </c>
      <c r="E45" s="27" t="str">
        <v>KOB-ODP-000-ZV9-001
Přebírá odpovědnost za věci okolo sebe a za možné dopady svých rozhodnutí vůči ostatním a okolí.</v>
      </c>
      <c r="F45" s="27" t="str">
        <v>X</v>
      </c>
      <c r="G45" s="27" t="str">
        <v>X</v>
      </c>
      <c r="H45" s="5" t="s">
        <v>306</v>
      </c>
    </row>
    <row r="46" spans="1:8" ht="62.25" customHeight="1" thickBot="1">
      <c r="A46" s="27" t="str">
        <v>CAS-VKO-002-ZV9-012</v>
      </c>
      <c r="B46" s="27" t="str">
        <v>Vytváří návrh společensky prospěšné akce a do některé se aktivně zapojuje.</v>
      </c>
      <c r="C46" s="27" t="str">
        <v xml:space="preserve">Zapojuje se do iniciativ a akcí, které mohou přinést pozitivní změny, nebo navrhuje, plánuje a realizuje vlastní akce, reflektuje své zapojení do společensky prospěšné akce nebo zdůvodní svou neúčast. </v>
      </c>
      <c r="D46" s="27" t="str">
        <v>Zpracuje plán pro realizaci aktivity ve prospěch třídy/školy, včetně kritérií pro posouzení svého zapojení a uskutečňuje některé dílčí kroky.</v>
      </c>
      <c r="E46" s="27" t="str">
        <v>KPP-REA-000-ZV9-001
Realizuje aktivity podle vlastních či skupinových postupů.</v>
      </c>
      <c r="F46" s="27" t="str">
        <v>X</v>
      </c>
      <c r="G46" s="27" t="str">
        <v>X</v>
      </c>
      <c r="H46" s="5" t="s">
        <v>306</v>
      </c>
    </row>
    <row r="47" spans="1:8" ht="62.25" customHeight="1" thickBot="1">
      <c r="A47" s="27" t="str">
        <v>CAS-VKO-002-ZV9-012</v>
      </c>
      <c r="B47" s="27" t="str">
        <v>Vytváří návrh společensky prospěšné akce a do některé se aktivně zapojuje.</v>
      </c>
      <c r="C47" s="27" t="str">
        <v>X</v>
      </c>
      <c r="D47" s="27" t="str">
        <v>X</v>
      </c>
      <c r="E47" s="27" t="str">
        <v>X</v>
      </c>
      <c r="F47" s="27" t="str">
        <v>X</v>
      </c>
      <c r="G47" s="27" t="str">
        <v>X</v>
      </c>
      <c r="H47" s="5"/>
    </row>
    <row r="48" spans="1:8" ht="62.25" customHeight="1" thickBot="1">
      <c r="A48" s="27" t="str">
        <v>CAS-VKO-003-ZV9-013</v>
      </c>
      <c r="B48" s="27" t="str">
        <v>Používá základní ekonomické pojmy, které jsou aktuálně diskutovány ve veřejném prostoru.</v>
      </c>
      <c r="C48" s="27" t="str">
        <v>X</v>
      </c>
      <c r="D48" s="27" t="str">
        <v>X</v>
      </c>
      <c r="E48" s="27" t="str">
        <v>X</v>
      </c>
      <c r="F48" s="27" t="str">
        <v>X</v>
      </c>
      <c r="G48" s="27" t="str">
        <v>X</v>
      </c>
      <c r="H48" s="5"/>
    </row>
    <row r="49" spans="1:8" ht="62.25" customHeight="1" thickBot="1">
      <c r="A49" s="27" t="str">
        <v>CAS-VKO-003-ZV9-013</v>
      </c>
      <c r="B49" s="27" t="str">
        <v>Používá základní ekonomické pojmy, které jsou aktuálně diskutovány ve veřejném prostoru.</v>
      </c>
      <c r="C49" s="27" t="str">
        <v>X</v>
      </c>
      <c r="D49" s="27" t="str">
        <v>X</v>
      </c>
      <c r="E49" s="27" t="str">
        <v>X</v>
      </c>
      <c r="F49" s="27" t="str">
        <v>X</v>
      </c>
      <c r="G49" s="27" t="str">
        <v>X</v>
      </c>
      <c r="H49" s="5"/>
    </row>
    <row r="50" spans="1:8" ht="62.25" customHeight="1" thickBot="1">
      <c r="A50" s="27" t="str">
        <v>CAS-VKO-003-ZV9-014</v>
      </c>
      <c r="B50" s="27" t="str">
        <v>Rozhoduje v modelových situacích o řešení životních potřeb s ohledem na rodinný a osobní rozpočet.</v>
      </c>
      <c r="C50" s="27" t="str">
        <v xml:space="preserve">Zmapuje své osobní příjmy a výdaje, rozlišuje pravidelné a nepravidelné příjmy a výdaje.  
  </v>
      </c>
      <c r="D50" s="27" t="str">
        <v>X</v>
      </c>
      <c r="E50" s="27" t="str">
        <v>KOB-ODP-000-ZV9-001
Přebírá odpovědnost za věci okolo sebe a za možné dopady svých rozhodnutí vůči ostatním a okolí.</v>
      </c>
      <c r="F50" s="27" t="str">
        <v>ZGM-MUV-000-ZV9-001
Aplikuje metody analýzy a syntézy při řešení komplexních matematických situací v různých kontextech.</v>
      </c>
      <c r="G50" s="27" t="str">
        <v>X</v>
      </c>
      <c r="H50" s="5" t="s">
        <v>307</v>
      </c>
    </row>
    <row r="51" spans="1:8" ht="62.25" customHeight="1" thickBot="1">
      <c r="A51" s="27" t="str">
        <v>CAS-VKO-003-ZV9-014</v>
      </c>
      <c r="B51" s="27" t="str">
        <v>Rozhoduje v modelových situacích o řešení životních potřeb s ohledem na rodinný a osobní rozpočet.</v>
      </c>
      <c r="C51" s="27" t="str">
        <v xml:space="preserve">Rozlišuje hlavní typy placení a diskutuje o jejich výhodách a rizicích. </v>
      </c>
      <c r="D51" s="27" t="str">
        <v>X</v>
      </c>
      <c r="E51" s="27" t="str">
        <v>KOB-ODP-000-ZV9-001
Přebírá odpovědnost za věci okolo sebe a za možné dopady svých rozhodnutí vůči ostatním a okolí.</v>
      </c>
      <c r="F51" s="27" t="str">
        <v>X</v>
      </c>
      <c r="G51" s="27" t="str">
        <v>X</v>
      </c>
      <c r="H51" s="5" t="s">
        <v>308</v>
      </c>
    </row>
    <row r="52" spans="1:8" ht="62.25" customHeight="1" thickBot="1">
      <c r="A52" s="27" t="str">
        <v>CAS-VKO-003-ZV9-015</v>
      </c>
      <c r="B52" s="27" t="str">
        <v>Vysvětlí tvorbu cen v tržním hospodářství z pohledu kupujícího a prodávajícího.</v>
      </c>
      <c r="C52" s="27" t="str">
        <v>X</v>
      </c>
      <c r="D52" s="27" t="str">
        <v>X</v>
      </c>
      <c r="E52" s="27" t="str">
        <v>X</v>
      </c>
      <c r="F52" s="27" t="str">
        <v>X</v>
      </c>
      <c r="G52" s="27" t="str">
        <v>X</v>
      </c>
      <c r="H52" s="5"/>
    </row>
    <row r="53" spans="1:8" ht="62.25" customHeight="1" thickBot="1">
      <c r="A53" s="27" t="str">
        <v>CAS-VKO-003-ZV9-015</v>
      </c>
      <c r="B53" s="27" t="str">
        <v>Vysvětlí tvorbu cen v tržním hospodářství z pohledu kupujícího a prodávajícího.</v>
      </c>
      <c r="C53" s="27" t="str">
        <v xml:space="preserve">Prozkoumá vývoj ceny u vybraných produktů/služeb (proměňující se v čase a v místě) a na příkladu vysvětlí rozdíly mezi tím, čeho chtějí na trhu dosáhnout prodávající a kupující.   </v>
      </c>
      <c r="D53" s="27" t="str">
        <v>X</v>
      </c>
      <c r="E53" s="27" t="str">
        <v>KOS-EMP-000-ZV9-001
Vyrovnává se s odlišnostmi s respektem k druhým lidem.</v>
      </c>
      <c r="F53" s="27" t="str">
        <v>X</v>
      </c>
      <c r="G53" s="27" t="str">
        <v>X</v>
      </c>
      <c r="H53" s="5" t="s">
        <v>309</v>
      </c>
    </row>
    <row r="54" spans="1:8" ht="62.25" customHeight="1" thickBot="1">
      <c r="A54" s="27" t="str">
        <v>X</v>
      </c>
      <c r="B54" s="27" t="str">
        <v>X</v>
      </c>
      <c r="C54" s="27" t="str">
        <v>X</v>
      </c>
      <c r="D54" s="27" t="str">
        <v>X</v>
      </c>
      <c r="E54" s="27" t="str">
        <v>X</v>
      </c>
      <c r="F54" s="27" t="str">
        <v>X</v>
      </c>
      <c r="G54" s="27" t="str">
        <v>X</v>
      </c>
      <c r="H54" s="5"/>
    </row>
    <row r="55" spans="1:8">
      <c r="C55" s="13"/>
      <c r="D55" s="13"/>
      <c r="E55" s="13"/>
      <c r="F55" s="13"/>
      <c r="G55" s="13"/>
      <c r="H55" s="38"/>
    </row>
    <row r="56" spans="1:8" ht="14.45" thickBot="1">
      <c r="A56" s="45" t="s">
        <v>146</v>
      </c>
      <c r="B56" s="46"/>
      <c r="C56" s="46"/>
      <c r="D56" s="46"/>
      <c r="E56" s="46"/>
      <c r="F56" s="46"/>
      <c r="G56" s="46"/>
      <c r="H56" s="47"/>
    </row>
    <row r="57" spans="1:8" ht="22.5" customHeight="1" thickBot="1">
      <c r="A57" s="53" t="s">
        <v>101</v>
      </c>
      <c r="B57" s="54"/>
      <c r="C57" s="70" t="s">
        <v>310</v>
      </c>
      <c r="D57" s="70" t="s">
        <v>292</v>
      </c>
      <c r="E57" s="70" t="s">
        <v>293</v>
      </c>
      <c r="F57" s="70" t="s">
        <v>294</v>
      </c>
      <c r="G57" s="70" t="s">
        <v>295</v>
      </c>
      <c r="H57" s="70" t="s">
        <v>296</v>
      </c>
    </row>
    <row r="58" spans="1:8" ht="22.5" customHeight="1" thickBot="1">
      <c r="A58" s="4" t="s">
        <v>66</v>
      </c>
      <c r="B58" s="4" t="s">
        <v>103</v>
      </c>
      <c r="C58" s="71"/>
      <c r="D58" s="71"/>
      <c r="E58" s="71"/>
      <c r="F58" s="71"/>
      <c r="G58" s="71"/>
      <c r="H58" s="71"/>
    </row>
    <row r="59" spans="1:8" ht="57.75" customHeight="1">
      <c r="A59" s="27" t="str" cm="1">
        <f t="array" ref="A59:B99">IF('Krok 7 - Vazby'!A59:B99="","X",'Krok 7 - Vazby'!A59:B99)</f>
        <v>CAS-VKO-001-ZV9-001</v>
      </c>
      <c r="B59" s="27" t="str">
        <v>Charakterizuje společenské role, do kterých se ve svém životě dostává, a posoudí, co pro něj znamená příslušnost k rodině, ke škole, ke kultuře, k náboženství, k genderu, k obci, k národu, ke státu.</v>
      </c>
      <c r="C59" s="27" t="str" cm="1">
        <f t="array" ref="C59:C99">IF('Krok 7 - Vazby'!F59:F99="","X",'Krok 7 - Vazby'!F59:F99)</f>
        <v xml:space="preserve">Uvádí příklady toho, jak se příslušnost k určité sociální skupině a/nebo určitému společenství projevuje v chování, komunikaci, při rozhodování se a zapojování se a zhodnotí výhody a nevýhody této příslušnosti. </v>
      </c>
      <c r="D59" s="27" t="str" cm="1">
        <f t="array" ref="D59:D99">IF('Krok 7 - Vazby'!H59:H99="","X",'Krok 7 - Vazby'!H59:H99)</f>
        <v>X</v>
      </c>
      <c r="E59" s="27" t="str" cm="1">
        <f t="array" ref="E59:E99">IF('Krok 7 - Vazby'!I59:I99="","X",'Krok 7 - Vazby'!I59:I99)</f>
        <v>KOS-SEB-000-ZV9-001
Pracuje s jedinečností vlastní osobnosti.</v>
      </c>
      <c r="F59" s="27" t="str" cm="1">
        <f t="array" ref="F59:F99">IF('Krok 7 - Vazby'!K59:K99="","X",'Krok 7 - Vazby'!K59:K99)</f>
        <v>X</v>
      </c>
      <c r="G59" s="27" t="str" cm="1">
        <f t="array" ref="G59:G99">IF('Krok 7 - Vazby'!J59:J99="","X",'Krok 7 - Vazby'!J59:J99)</f>
        <v>X</v>
      </c>
      <c r="H59" s="5" t="s">
        <v>297</v>
      </c>
    </row>
    <row r="60" spans="1:8" ht="83.45" thickBot="1">
      <c r="A60" s="27" t="str">
        <v>CAS-VKO-001-ZV9-001</v>
      </c>
      <c r="B60" s="27" t="str">
        <v>Charakterizuje společenské role, do kterých se ve svém životě dostává, a posoudí, co pro něj znamená příslušnost k rodině, ke škole, ke kultuře, k náboženství, k genderu, k obci, k národu, ke státu.</v>
      </c>
      <c r="C60" s="27" t="str">
        <v xml:space="preserve">Charakterizuje společenské role a zamýšlí se, jak se tyto role mohou proměňovat v závislosti na životních situacích a věku. </v>
      </c>
      <c r="D60" s="27" t="str">
        <v>X</v>
      </c>
      <c r="E60" s="27" t="str">
        <v>KOS-SEB-000-ZV9-001
Pracuje s jedinečností vlastní osobnosti.</v>
      </c>
      <c r="F60" s="27" t="str">
        <v>X</v>
      </c>
      <c r="G60" s="27" t="str">
        <v>X</v>
      </c>
      <c r="H60" s="5" t="s">
        <v>298</v>
      </c>
    </row>
    <row r="61" spans="1:8" ht="83.45" thickBot="1">
      <c r="A61" s="27" t="str">
        <v>CAS-VKO-001-ZV9-001</v>
      </c>
      <c r="B61" s="27" t="str">
        <v>Charakterizuje společenské role, do kterých se ve svém životě dostává, a posoudí, co pro něj znamená příslušnost k rodině, ke škole, ke kultuře, k náboženství, k genderu, k obci, k národu, ke státu.</v>
      </c>
      <c r="C61" s="27" t="str">
        <v xml:space="preserve">Reflektuje svou osobní i digitální identitu, rozumí faktorům, které je formují, a vyhodnocuje bezpečné a rizikové způsoby jejich budování. </v>
      </c>
      <c r="D61" s="27" t="str">
        <v>X</v>
      </c>
      <c r="E61" s="27" t="str">
        <v>X</v>
      </c>
      <c r="F61" s="27" t="str">
        <v>X</v>
      </c>
      <c r="G61" s="27" t="str">
        <v>X</v>
      </c>
      <c r="H61" s="5" t="s">
        <v>299</v>
      </c>
    </row>
    <row r="62" spans="1:8" ht="42" thickBot="1">
      <c r="A62" s="27" t="str">
        <v>CAS-VKO-001-ZV9-002</v>
      </c>
      <c r="B62" s="27" t="str">
        <v>Zdůvodní svůj žebříček hodnot a způsoby jeho uplatňování v různých životních situacích.</v>
      </c>
      <c r="C62" s="27" t="str">
        <v>X</v>
      </c>
      <c r="D62" s="27" t="str">
        <v>X</v>
      </c>
      <c r="E62" s="27" t="str">
        <v>X</v>
      </c>
      <c r="F62" s="27" t="str">
        <v>X</v>
      </c>
      <c r="G62" s="27" t="str">
        <v>X</v>
      </c>
      <c r="H62" s="5"/>
    </row>
    <row r="63" spans="1:8" ht="42" thickBot="1">
      <c r="A63" s="27" t="str">
        <v>CAS-VKO-001-ZV9-002</v>
      </c>
      <c r="B63" s="27" t="str">
        <v>Zdůvodní svůj žebříček hodnot a způsoby jeho uplatňování v různých životních situacích.</v>
      </c>
      <c r="C63" s="27" t="str">
        <v>X</v>
      </c>
      <c r="D63" s="27" t="str">
        <v>X</v>
      </c>
      <c r="E63" s="27" t="str">
        <v>X</v>
      </c>
      <c r="F63" s="27" t="str">
        <v>X</v>
      </c>
      <c r="G63" s="27" t="str">
        <v>X</v>
      </c>
      <c r="H63" s="5"/>
    </row>
    <row r="64" spans="1:8" ht="83.45" thickBot="1">
      <c r="A64" s="27" t="str">
        <v>CAS-VKO-001-ZV9-002</v>
      </c>
      <c r="B64" s="27" t="str">
        <v>Zdůvodní svůj žebříček hodnot a způsoby jeho uplatňování v různých životních situacích.</v>
      </c>
      <c r="C64" s="27" t="str">
        <v xml:space="preserve">V modelové situaci předvede, jak se vhodně vypořádat s odlišným hodnotovým žebříčkem jiné osoby. </v>
      </c>
      <c r="D64" s="27" t="str">
        <v>X</v>
      </c>
      <c r="E64" s="27" t="str">
        <v>KKK-VYJ-000-ZV9-001
Vyjadřuje se prostřednictvím souboru běžných výrazových prostředků, které volí s důrazem na svůj komunikační záměr, partnera a situaci.</v>
      </c>
      <c r="F64" s="27" t="str">
        <v>X</v>
      </c>
      <c r="G64" s="27" t="str">
        <v>X</v>
      </c>
      <c r="H64" s="5" t="s">
        <v>300</v>
      </c>
    </row>
    <row r="65" spans="1:8" ht="83.45" thickBot="1">
      <c r="A65" s="27" t="str">
        <v>CAS-VKO-001-ZV9-003</v>
      </c>
      <c r="B65" s="27" t="str">
        <v>Rozpozná předsudky a stereotypy v komunikaci a jednání a zaujímá k nim kritický přístup.</v>
      </c>
      <c r="C65" s="27" t="str">
        <v xml:space="preserve">Sdílí, co je pro něj obohacující a co je obtížné při setkávání s jinými lidmi, jak prakticky projevuje respekt k rozmanitosti ve společnosti a zamýšlí se nad tím, jak předsudky vznikají. </v>
      </c>
      <c r="D65" s="27" t="str">
        <v>X</v>
      </c>
      <c r="E65" s="27" t="str">
        <v>KOS-EMP-000-ZV9-001
Vyrovnává se s odlišnostmi s respektem k druhým lidem.</v>
      </c>
      <c r="F65" s="27" t="str">
        <v>X</v>
      </c>
      <c r="G65" s="27" t="str">
        <v>X</v>
      </c>
      <c r="H65" s="5" t="s">
        <v>311</v>
      </c>
    </row>
    <row r="66" spans="1:8" ht="42" thickBot="1">
      <c r="A66" s="27" t="str">
        <v>CAS-VKO-001-ZV9-003</v>
      </c>
      <c r="B66" s="27" t="str">
        <v>Rozpozná předsudky a stereotypy v komunikaci a jednání a zaujímá k nim kritický přístup.</v>
      </c>
      <c r="C66" s="27" t="str">
        <v>X</v>
      </c>
      <c r="D66" s="27" t="str">
        <v>X</v>
      </c>
      <c r="E66" s="27" t="str">
        <v>X</v>
      </c>
      <c r="F66" s="27" t="str">
        <v>X</v>
      </c>
      <c r="G66" s="27" t="str">
        <v>X</v>
      </c>
      <c r="H66" s="5"/>
    </row>
    <row r="67" spans="1:8" ht="69.599999999999994" thickBot="1">
      <c r="A67" s="27" t="str">
        <v>CAS-VKO-001-ZV9-003</v>
      </c>
      <c r="B67" s="27" t="str">
        <v>Rozpozná předsudky a stereotypy v komunikaci a jednání a zaujímá k nim kritický přístup.</v>
      </c>
      <c r="C67" s="27" t="str">
        <v>Vysvětlí na příkladech, jak mohou předsudky a stereotypy ovlivnit chování a rozhodování jedince a jaký dopad mohou mít na společnost a jedince.</v>
      </c>
      <c r="D67" s="27" t="str">
        <v>X</v>
      </c>
      <c r="E67" s="27" t="str">
        <v>KRP-RPS-000-ZV9-001
Reflektuje osobní a společné problémy s ohledem na různé perspektivy navrhovaných řešení.</v>
      </c>
      <c r="F67" s="27" t="str">
        <v>X</v>
      </c>
      <c r="G67" s="27" t="str">
        <v>CSP-OSV-002-ZV9-006 
Reflektuje různé formy mezilidských vztahů, společné znaky a odlišnosti u sebe a druhých.
ŠOVU: V modelových situacích rozpozná a popíše rozdíl mezi tím, co o druhé osobě ví a co se o ní domnívá. V modelových situacích rozpozná a charakterizuje možné chyby ve vnímání druhých a navrhuje strategie, jak jim předcházet.</v>
      </c>
      <c r="H67" s="5" t="s">
        <v>311</v>
      </c>
    </row>
    <row r="68" spans="1:8" ht="42" thickBot="1">
      <c r="A68" s="27" t="str">
        <v>CAS-VKO-001-ZV9-004</v>
      </c>
      <c r="B68" s="27" t="str">
        <v>Zhodnotí, co nebo kdo má vliv na něj a na jeho rozhodování ve fyzickém a v digitálním prostředí.</v>
      </c>
      <c r="C68" s="27" t="str">
        <v>X</v>
      </c>
      <c r="D68" s="27" t="str">
        <v>X</v>
      </c>
      <c r="E68" s="27" t="str">
        <v>X</v>
      </c>
      <c r="F68" s="27" t="str">
        <v>X</v>
      </c>
      <c r="G68" s="27" t="str">
        <v>X</v>
      </c>
      <c r="H68" s="5"/>
    </row>
    <row r="69" spans="1:8" ht="42" thickBot="1">
      <c r="A69" s="27" t="str">
        <v>CAS-VKO-001-ZV9-004</v>
      </c>
      <c r="B69" s="27" t="str">
        <v>Zhodnotí, co nebo kdo má vliv na něj a na jeho rozhodování ve fyzickém a v digitálním prostředí.</v>
      </c>
      <c r="C69" s="27" t="str">
        <v>Analyzuje a vyhodnocuje faktory ovlivňující jeho rozhodování v reálném i digitálním prostředí.</v>
      </c>
      <c r="D69" s="27" t="str">
        <v>X</v>
      </c>
      <c r="E69" s="27" t="str">
        <v>X</v>
      </c>
      <c r="F69" s="27" t="str">
        <v>X</v>
      </c>
      <c r="G69" s="27" t="str">
        <v>JJK-CJL-001-ZV9-013 
Rozpoznává manipulaci v komunikaci, zaujímá k ní kritická postoj a přiměřeně reaguje.
ŠOVU: Rozliší svět zobrazovaný v reklamách od opravdového světa; rozliší situace, kde se s manipulací setkáváme: běžná komunikace, mediální komunikace, marketing, reklama. Rozpozná stereotypy zobrazované v reklamách a dalších mediálních sděleních.</v>
      </c>
      <c r="H69" s="5" t="s">
        <v>301</v>
      </c>
    </row>
    <row r="70" spans="1:8" ht="42" thickBot="1">
      <c r="A70" s="27" t="str">
        <v>CAS-VKO-001-ZV9-004</v>
      </c>
      <c r="B70" s="27" t="str">
        <v>Zhodnotí, co nebo kdo má vliv na něj a na jeho rozhodování ve fyzickém a v digitálním prostředí.</v>
      </c>
      <c r="C70" s="27" t="str">
        <v>X</v>
      </c>
      <c r="D70" s="27" t="str">
        <v>X</v>
      </c>
      <c r="E70" s="27" t="str">
        <v>X</v>
      </c>
      <c r="F70" s="27" t="str">
        <v>X</v>
      </c>
      <c r="G70" s="27" t="str">
        <v>X</v>
      </c>
      <c r="H70" s="5"/>
    </row>
    <row r="71" spans="1:8" ht="55.9" thickBot="1">
      <c r="A71" s="27" t="str">
        <v>CAS-VKO-002-ZV9-005</v>
      </c>
      <c r="B71" s="27" t="str">
        <v>Zhodnotí na příkladech ze života občanů přednosti, úskalí a dopady demokratické a autokratické formy vlády.</v>
      </c>
      <c r="C71" s="27" t="str">
        <v>X</v>
      </c>
      <c r="D71" s="27" t="str">
        <v>X</v>
      </c>
      <c r="E71" s="27" t="str">
        <v>X</v>
      </c>
      <c r="F71" s="27" t="str">
        <v>X</v>
      </c>
      <c r="G71" s="27" t="str">
        <v>X</v>
      </c>
      <c r="H71" s="5"/>
    </row>
    <row r="72" spans="1:8" ht="83.45" thickBot="1">
      <c r="A72" s="27" t="str">
        <v>CAS-VKO-002-ZV9-005</v>
      </c>
      <c r="B72" s="27" t="str">
        <v>Zhodnotí na příkladech ze života občanů přednosti, úskalí a dopady demokratické a autokratické formy vlády.</v>
      </c>
      <c r="C72" s="27" t="str">
        <v xml:space="preserve">Analyzuje lidské příběhy, aby rozpoznal výhody a nevýhody demokracie. </v>
      </c>
      <c r="D72" s="27" t="str">
        <v xml:space="preserve">Vysvětlí, jaké přednosti a rizika mají demokratické procesy ve škole, pozoruje a zaznamenává uplatňování demokratických principů ve škole a analyzuje získaná data. </v>
      </c>
      <c r="E72" s="27" t="str">
        <v>KRP-KRP-000-ZV9-001
Kriticky hodnotí informace z různých zdrojů.</v>
      </c>
      <c r="F72" s="27" t="str">
        <v>X</v>
      </c>
      <c r="G72" s="27" t="str">
        <v>X</v>
      </c>
      <c r="H72" s="5" t="s">
        <v>312</v>
      </c>
    </row>
    <row r="73" spans="1:8" ht="55.9" thickBot="1">
      <c r="A73" s="27" t="str">
        <v>CAS-VKO-002-ZV9-005</v>
      </c>
      <c r="B73" s="27" t="str">
        <v>Zhodnotí na příkladech ze života občanů přednosti, úskalí a dopady demokratické a autokratické formy vlády.</v>
      </c>
      <c r="C73" s="27" t="str">
        <v>X</v>
      </c>
      <c r="D73" s="27" t="str">
        <v>X</v>
      </c>
      <c r="E73" s="27" t="str">
        <v>X</v>
      </c>
      <c r="F73" s="27" t="str">
        <v>X</v>
      </c>
      <c r="G73" s="27" t="str">
        <v>X</v>
      </c>
      <c r="H73" s="5"/>
    </row>
    <row r="74" spans="1:8" ht="69.599999999999994" thickBot="1">
      <c r="A74" s="27" t="str">
        <v>CAS-VKO-002-ZV9-006</v>
      </c>
      <c r="B74" s="27" t="str">
        <v>Prozkoumá průběh a výsledky voleb v České republice, rozhodování občanů při volbách a jejich zapojování do veřejného politického dění.</v>
      </c>
      <c r="C74" s="27" t="str">
        <v>Jednoduše popíše průběh různých typů voleb v ČR a vysvětlí rozdíl mezi aktivním a pasivním volebním právem.   </v>
      </c>
      <c r="D74" s="27" t="str">
        <v>X</v>
      </c>
      <c r="E74" s="27" t="str">
        <v>KRP-VED-000-ZV9-001
Analyzuje při rozhodování a řešení problémů objektivní informace a prezentované závěry vědeckého poznání.</v>
      </c>
      <c r="F74" s="27" t="str">
        <v>X</v>
      </c>
      <c r="G74" s="27" t="str">
        <v>X</v>
      </c>
      <c r="H74" s="5" t="s">
        <v>313</v>
      </c>
    </row>
    <row r="75" spans="1:8" ht="83.45" thickBot="1">
      <c r="A75" s="27" t="str">
        <v>CAS-VKO-002-ZV9-006</v>
      </c>
      <c r="B75" s="27" t="str">
        <v>Prozkoumá průběh a výsledky voleb v České republice, rozhodování občanů při volbách a jejich zapojování do veřejného politického dění.</v>
      </c>
      <c r="C75" s="27" t="str">
        <v>Uvede příklady, jak probíhají předvolební kampaně a jaké nástroje jsou pro oslovení voličů využívány, analyzuje alespoň dvě volební kampaně a mezi sebou porovná. </v>
      </c>
      <c r="D75" s="27" t="str">
        <v>X</v>
      </c>
      <c r="E75" s="27" t="str">
        <v>KRP-VED-000-ZV9-001
Analyzuje při rozhodování a řešení problémů objektivní informace a prezentované závěry vědeckého poznání.</v>
      </c>
      <c r="F75" s="27" t="str">
        <v>ZGC-KCP-000-ZV9-001
Při čtení i psaní posuzuje autorské záměry, účinky a prostředky textu i kontext autora nebo čtenáře.</v>
      </c>
      <c r="G75" s="27" t="str">
        <v>X</v>
      </c>
      <c r="H75" s="5" t="s">
        <v>313</v>
      </c>
    </row>
    <row r="76" spans="1:8" ht="69.599999999999994" thickBot="1">
      <c r="A76" s="27" t="str">
        <v>CAS-VKO-002-ZV9-006</v>
      </c>
      <c r="B76" s="27" t="str">
        <v>Prozkoumá průběh a výsledky voleb v České republice, rozhodování občanů při volbách a jejich zapojování do veřejného politického dění.</v>
      </c>
      <c r="C76" s="27" t="str">
        <v>Vyhledá regionální příklady toho, co politici nebo úředníci na úrovni obce, kraje nebo státu dělají pro občany. </v>
      </c>
      <c r="D76" s="27" t="str">
        <v>X</v>
      </c>
      <c r="E76" s="27" t="str">
        <v>KRP-VED-000-ZV9-001
Analyzuje při rozhodování a řešení problémů objektivní informace a prezentované závěry vědeckého poznání.</v>
      </c>
      <c r="F76" s="27" t="str">
        <v>X</v>
      </c>
      <c r="G76" s="27" t="str">
        <v>X</v>
      </c>
      <c r="H76" s="5" t="s">
        <v>314</v>
      </c>
    </row>
    <row r="77" spans="1:8" ht="55.9" thickBot="1">
      <c r="A77" s="27" t="str">
        <v>CAS-VKO-002-ZV9-007</v>
      </c>
      <c r="B77" s="27" t="str">
        <v>Pracuje s ukázkami konkrétních právních textů, jako je Ústava ČR, Listina základních práv a svobod, zákony, různé typy smluv.</v>
      </c>
      <c r="C77" s="27" t="str">
        <v>X</v>
      </c>
      <c r="D77" s="27" t="str">
        <v>X</v>
      </c>
      <c r="E77" s="27" t="str">
        <v>X</v>
      </c>
      <c r="F77" s="27" t="str">
        <v>X</v>
      </c>
      <c r="G77" s="27" t="str">
        <v>X</v>
      </c>
      <c r="H77" s="5"/>
    </row>
    <row r="78" spans="1:8" ht="55.9" thickBot="1">
      <c r="A78" s="27" t="str">
        <v>CAS-VKO-002-ZV9-007</v>
      </c>
      <c r="B78" s="27" t="str">
        <v>Pracuje s ukázkami konkrétních právních textů, jako je Ústava ČR, Listina základních práv a svobod, zákony, různé typy smluv.</v>
      </c>
      <c r="C78" s="27" t="str">
        <v>X</v>
      </c>
      <c r="D78" s="27" t="str">
        <v>X</v>
      </c>
      <c r="E78" s="27" t="str">
        <v>X</v>
      </c>
      <c r="F78" s="27" t="str">
        <v>X</v>
      </c>
      <c r="G78" s="27" t="str">
        <v>X</v>
      </c>
      <c r="H78" s="5"/>
    </row>
    <row r="79" spans="1:8" ht="55.9" thickBot="1">
      <c r="A79" s="27" t="str">
        <v>CAS-VKO-002-ZV9-007</v>
      </c>
      <c r="B79" s="27" t="str">
        <v>Pracuje s ukázkami konkrétních právních textů, jako je Ústava ČR, Listina základních práv a svobod, zákony, různé typy smluv.</v>
      </c>
      <c r="C79" s="27" t="str">
        <v>X</v>
      </c>
      <c r="D79" s="27" t="str">
        <v>X</v>
      </c>
      <c r="E79" s="27" t="str">
        <v>X</v>
      </c>
      <c r="F79" s="27" t="str">
        <v>X</v>
      </c>
      <c r="G79" s="27" t="str">
        <v>X</v>
      </c>
      <c r="H79" s="5"/>
    </row>
    <row r="80" spans="1:8" ht="55.9" thickBot="1">
      <c r="A80" s="27" t="str">
        <v>CAS-VKO-002-ZV9-008</v>
      </c>
      <c r="B80" s="27" t="str">
        <v>Rozpozná na příkladech různých životních situací porušování práv, zákonů a smluv a navrhne, jak situace řešit.</v>
      </c>
      <c r="C80" s="27" t="str">
        <v>X</v>
      </c>
      <c r="D80" s="27" t="str">
        <v>X</v>
      </c>
      <c r="E80" s="27" t="str">
        <v>X</v>
      </c>
      <c r="F80" s="27" t="str">
        <v>X</v>
      </c>
      <c r="G80" s="27" t="str">
        <v>X</v>
      </c>
      <c r="H80" s="5"/>
    </row>
    <row r="81" spans="1:8" ht="83.45" thickBot="1">
      <c r="A81" s="27" t="str">
        <v>CAS-VKO-002-ZV9-008</v>
      </c>
      <c r="B81" s="27" t="str">
        <v>Rozpozná na příkladech různých životních situací porušování práv, zákonů a smluv a navrhne, jak situace řešit.</v>
      </c>
      <c r="C81" s="27" t="str">
        <v xml:space="preserve">Vysvětlí, jak a proč základní práva a svobody souvisejí s demokracií. </v>
      </c>
      <c r="D81" s="27" t="str">
        <v>X</v>
      </c>
      <c r="E81" s="27" t="str">
        <v>KOB-ZPS-000-ZV9-001
Zohledňuje vzájemnou propojenost jevů, situací a výzev v okolním světě z hledisek sociálních, ekonomických, kulturních, politických a ekologických.</v>
      </c>
      <c r="F81" s="27" t="str">
        <v>X</v>
      </c>
      <c r="G81" s="27" t="str">
        <v>X</v>
      </c>
      <c r="H81" s="5" t="s">
        <v>315</v>
      </c>
    </row>
    <row r="82" spans="1:8" ht="55.9" thickBot="1">
      <c r="A82" s="27" t="str">
        <v>CAS-VKO-002-ZV9-008</v>
      </c>
      <c r="B82" s="27" t="str">
        <v>Rozpozná na příkladech různých životních situací porušování práv, zákonů a smluv a navrhne, jak situace řešit.</v>
      </c>
      <c r="C82" s="27" t="str">
        <v>X</v>
      </c>
      <c r="D82" s="27" t="str">
        <v>X</v>
      </c>
      <c r="E82" s="27" t="str">
        <v>X</v>
      </c>
      <c r="F82" s="27" t="str">
        <v>X</v>
      </c>
      <c r="G82" s="27" t="str">
        <v>X</v>
      </c>
      <c r="H82" s="5"/>
    </row>
    <row r="83" spans="1:8" ht="55.9" thickBot="1">
      <c r="A83" s="27" t="str">
        <v>CAS-VKO-002-ZV9-008</v>
      </c>
      <c r="B83" s="27" t="str">
        <v>Rozpozná na příkladech různých životních situací porušování práv, zákonů a smluv a navrhne, jak situace řešit.</v>
      </c>
      <c r="C83" s="27" t="str">
        <v>X</v>
      </c>
      <c r="D83" s="27" t="str">
        <v>X</v>
      </c>
      <c r="E83" s="27" t="str">
        <v>X</v>
      </c>
      <c r="F83" s="27" t="str">
        <v>X</v>
      </c>
      <c r="G83" s="27" t="str">
        <v>X</v>
      </c>
      <c r="H83" s="5"/>
    </row>
    <row r="84" spans="1:8" ht="55.9" thickBot="1">
      <c r="A84" s="27" t="str">
        <v>CAS-VKO-002-ZV9-008</v>
      </c>
      <c r="B84" s="27" t="str">
        <v>Rozpozná na příkladech různých životních situací porušování práv, zákonů a smluv a navrhne, jak situace řešit.</v>
      </c>
      <c r="C84" s="27" t="str">
        <v>X</v>
      </c>
      <c r="D84" s="27" t="str">
        <v>X</v>
      </c>
      <c r="E84" s="27" t="str">
        <v>X</v>
      </c>
      <c r="F84" s="27" t="str">
        <v>X</v>
      </c>
      <c r="G84" s="27" t="str">
        <v>X</v>
      </c>
      <c r="H84" s="5"/>
    </row>
    <row r="85" spans="1:8" ht="55.9" thickBot="1">
      <c r="A85" s="27" t="str">
        <v>CAS-VKO-002-ZV9-009</v>
      </c>
      <c r="B85" s="27" t="str">
        <v>Prozkoumá činnost státní správy a samosprávy při řešení životních situací občana a při řešení lokálních výzev a problémů.</v>
      </c>
      <c r="C85" s="27" t="str">
        <v>X</v>
      </c>
      <c r="D85" s="27" t="str">
        <v>X</v>
      </c>
      <c r="E85" s="27" t="str">
        <v>X</v>
      </c>
      <c r="F85" s="27" t="str">
        <v>X</v>
      </c>
      <c r="G85" s="27" t="str">
        <v>X</v>
      </c>
      <c r="H85" s="5"/>
    </row>
    <row r="86" spans="1:8" ht="111" thickBot="1">
      <c r="A86" s="27" t="str">
        <v>CAS-VKO-002-ZV9-010</v>
      </c>
      <c r="B86" s="27" t="str">
        <v>Kriticky posuzuje dění ve svém regionu, v České republice a ve světě.</v>
      </c>
      <c r="C86" s="27" t="str">
        <v xml:space="preserve">Vyjadřuje své názory a stanoviska k aktuálnímu dění, přičemž rozlišuje fakta a názory.  </v>
      </c>
      <c r="D86" s="27" t="str">
        <v>X</v>
      </c>
      <c r="E86" s="27" t="str">
        <v>KRP-KRP-000-ZV9-001
Kriticky hodnotí informace z různých zdrojů.</v>
      </c>
      <c r="F86" s="27" t="str">
        <v>ZGC-BPO-000-ZV9-001
Při interpretaci komplexních textů dokládá své závěry textem; v oborech usiluje o přesnost a uspořádanost v obsahu i ve vyjadřování; podle své potřeby využívá psaní pro své sebeuvědomění a sebevyjádření.</v>
      </c>
      <c r="G86" s="27" t="str">
        <v>X</v>
      </c>
      <c r="H86" s="5" t="s">
        <v>305</v>
      </c>
    </row>
    <row r="87" spans="1:8" ht="55.9" thickBot="1">
      <c r="A87" s="27" t="str">
        <v>CAS-VKO-002-ZV9-011</v>
      </c>
      <c r="B87" s="27" t="str">
        <v>Zhodnotí na příkladech ze života občanů projevy ekonomické a politické integrace v Evropě a její výhody a nevýhody.</v>
      </c>
      <c r="C87" s="27" t="str">
        <v>X</v>
      </c>
      <c r="D87" s="27" t="str">
        <v>X</v>
      </c>
      <c r="E87" s="27" t="str">
        <v>X</v>
      </c>
      <c r="F87" s="27" t="str">
        <v>X</v>
      </c>
      <c r="G87" s="27" t="str">
        <v>X</v>
      </c>
      <c r="H87" s="5"/>
    </row>
    <row r="88" spans="1:8" ht="55.9" thickBot="1">
      <c r="A88" s="27" t="str">
        <v>CAS-VKO-002-ZV9-011</v>
      </c>
      <c r="B88" s="27" t="str">
        <v>Zhodnotí na příkladech ze života občanů projevy ekonomické a politické integrace v Evropě a její výhody a nevýhody.</v>
      </c>
      <c r="C88" s="27" t="str">
        <v>X</v>
      </c>
      <c r="D88" s="27" t="str">
        <v>X</v>
      </c>
      <c r="E88" s="27" t="str">
        <v>X</v>
      </c>
      <c r="F88" s="27" t="str">
        <v>X</v>
      </c>
      <c r="G88" s="27" t="str">
        <v>X</v>
      </c>
      <c r="H88" s="5"/>
    </row>
    <row r="89" spans="1:8" ht="55.9" thickBot="1">
      <c r="A89" s="27" t="str">
        <v>CAS-VKO-002-ZV9-011</v>
      </c>
      <c r="B89" s="27" t="str">
        <v>Zhodnotí na příkladech ze života občanů projevy ekonomické a politické integrace v Evropě a její výhody a nevýhody.</v>
      </c>
      <c r="C89" s="27" t="str">
        <v>X</v>
      </c>
      <c r="D89" s="27" t="str">
        <v>X</v>
      </c>
      <c r="E89" s="27" t="str">
        <v>X</v>
      </c>
      <c r="F89" s="27" t="str">
        <v>X</v>
      </c>
      <c r="G89" s="27" t="str">
        <v>X</v>
      </c>
      <c r="H89" s="5"/>
    </row>
    <row r="90" spans="1:8" ht="69.599999999999994" thickBot="1">
      <c r="A90" s="27" t="str">
        <v>CAS-VKO-002-ZV9-012</v>
      </c>
      <c r="B90" s="27" t="str">
        <v>Vytváří návrh společensky prospěšné akce a do některé se aktivně zapojuje.</v>
      </c>
      <c r="C90" s="27" t="str">
        <v>V kontextu lokální situace zpracuje návrh a zdůvodnění společensky prospěšné akce, kterou zasadí i do globálních souvislostí.</v>
      </c>
      <c r="D90" s="27" t="str">
        <v>Prezentuje alespoň jeden vlastní a/nebo skupinový návrh na podporu demokratických procesů ve třídě, škole, nebo blízkém okolí. </v>
      </c>
      <c r="E90" s="27" t="str">
        <v>KOB-ODP-000-ZV9-001
Přebírá odpovědnost za věci okolo sebe a za možné dopady svých rozhodnutí vůči ostatním a okolí.</v>
      </c>
      <c r="F90" s="27" t="str">
        <v>X</v>
      </c>
      <c r="G90" s="27" t="str">
        <v>X</v>
      </c>
      <c r="H90" s="5" t="s">
        <v>306</v>
      </c>
    </row>
    <row r="91" spans="1:8" ht="124.9" thickBot="1">
      <c r="A91" s="27" t="str">
        <v>CAS-VKO-002-ZV9-012</v>
      </c>
      <c r="B91" s="27" t="str">
        <v>Vytváří návrh společensky prospěšné akce a do některé se aktivně zapojuje.</v>
      </c>
      <c r="C91" s="27" t="str">
        <v>Aplikuje znalosti o organizování akcí při zapojování se do iniciativ a akcí, které mohou přinést pozitivní změny, nebo navrhuje, plánuje a realizuje vlastní akce. </v>
      </c>
      <c r="D91" s="27" t="str">
        <v xml:space="preserve">Podílí se na realizaci dílčího opatření nebo akce, které podporují demokratickou kulturu ve škole, místní komunitě a blízkém prostředí; aktivně se zapojuje akce na podporu demokratické kultury ve škole / místní komunitě / blízkém prostředí. </v>
      </c>
      <c r="E91" s="27" t="str">
        <v>KOB-ODP-000-ZV9-001
Přebírá odpovědnost za věci okolo sebe a za možné dopady svých rozhodnutí vůči ostatním a okolí.</v>
      </c>
      <c r="F91" s="27" t="str">
        <v>X</v>
      </c>
      <c r="G91" s="27" t="str">
        <v>X</v>
      </c>
      <c r="H91" s="5" t="s">
        <v>306</v>
      </c>
    </row>
    <row r="92" spans="1:8" ht="111" thickBot="1">
      <c r="A92" s="27" t="str">
        <v>CAS-VKO-002-ZV9-012</v>
      </c>
      <c r="B92" s="27" t="str">
        <v>Vytváří návrh společensky prospěšné akce a do některé se aktivně zapojuje.</v>
      </c>
      <c r="C92" s="27" t="str">
        <v xml:space="preserve">Reflektuje své zapojení do společensky prospěšné akce a hodnotí úspěšnost a dopady realizovaných akcí. </v>
      </c>
      <c r="D92" s="27" t="str">
        <v xml:space="preserve">Jednorázově nebo opakovaně se účastní rozhodování nebo spolurozhodování o různých záležitostech, které jsou předloženy k projednání; reflektuje své vlastní zapojení do rozhodování a do realizace společných akcí. </v>
      </c>
      <c r="E92" s="27" t="str">
        <v>KOB-ODP-000-ZV9-001
Přebírá odpovědnost za věci okolo sebe a za možné dopady svých rozhodnutí vůči ostatním a okolí.</v>
      </c>
      <c r="F92" s="27" t="str">
        <v>X</v>
      </c>
      <c r="G92" s="27" t="str">
        <v>X</v>
      </c>
      <c r="H92" s="5" t="s">
        <v>306</v>
      </c>
    </row>
    <row r="93" spans="1:8" ht="42" thickBot="1">
      <c r="A93" s="27" t="str">
        <v>CAS-VKO-003-ZV9-013</v>
      </c>
      <c r="B93" s="27" t="str">
        <v>Používá základní ekonomické pojmy, které jsou aktuálně diskutovány ve veřejném prostoru.</v>
      </c>
      <c r="C93" s="27" t="str">
        <v>X</v>
      </c>
      <c r="D93" s="27" t="str">
        <v>X</v>
      </c>
      <c r="E93" s="27" t="str">
        <v>X</v>
      </c>
      <c r="F93" s="27" t="str">
        <v>X</v>
      </c>
      <c r="G93" s="27" t="str">
        <v>X</v>
      </c>
      <c r="H93" s="5"/>
    </row>
    <row r="94" spans="1:8" ht="42" thickBot="1">
      <c r="A94" s="27" t="str">
        <v>CAS-VKO-003-ZV9-013</v>
      </c>
      <c r="B94" s="27" t="str">
        <v>Používá základní ekonomické pojmy, které jsou aktuálně diskutovány ve veřejném prostoru.</v>
      </c>
      <c r="C94" s="27" t="str">
        <v>X</v>
      </c>
      <c r="D94" s="27" t="str">
        <v>X</v>
      </c>
      <c r="E94" s="27" t="str">
        <v>X</v>
      </c>
      <c r="F94" s="27" t="str">
        <v>X</v>
      </c>
      <c r="G94" s="27" t="str">
        <v>X</v>
      </c>
      <c r="H94" s="5"/>
    </row>
    <row r="95" spans="1:8" ht="42" thickBot="1">
      <c r="A95" s="27" t="str">
        <v>CAS-VKO-003-ZV9-014</v>
      </c>
      <c r="B95" s="27" t="str">
        <v>Rozhoduje v modelových situacích o řešení životních potřeb s ohledem na rodinný a osobní rozpočet.</v>
      </c>
      <c r="C95" s="27" t="str">
        <v>X</v>
      </c>
      <c r="D95" s="27" t="str">
        <v>X</v>
      </c>
      <c r="E95" s="27" t="str">
        <v>X</v>
      </c>
      <c r="F95" s="27" t="str">
        <v>X</v>
      </c>
      <c r="G95" s="27" t="str">
        <v>X</v>
      </c>
      <c r="H95" s="5"/>
    </row>
    <row r="96" spans="1:8" ht="69.599999999999994" thickBot="1">
      <c r="A96" s="27" t="str">
        <v>CAS-VKO-003-ZV9-014</v>
      </c>
      <c r="B96" s="27" t="str">
        <v>Rozhoduje v modelových situacích o řešení životních potřeb s ohledem na rodinný a osobní rozpočet.</v>
      </c>
      <c r="C96" s="27" t="str">
        <v xml:space="preserve">Rozlišuje hlavní typy finančních produktů a služeb (půjčka, spoření, investice, pojištění) a vysvětlí podstatu úrokových sazeb.   </v>
      </c>
      <c r="D96" s="27" t="str">
        <v>X</v>
      </c>
      <c r="E96" s="27" t="str">
        <v>KOB-ODP-000-ZV9-001
Přebírá odpovědnost za věci okolo sebe a za možné dopady svých rozhodnutí vůči ostatním a okolí.</v>
      </c>
      <c r="F96" s="27" t="str">
        <v>ZGM-MUV-000-ZV9-001
Aplikuje metody analýzy a syntézy při řešení komplexních matematických situací v různých kontextech.</v>
      </c>
      <c r="G96" s="27" t="str">
        <v>X</v>
      </c>
      <c r="H96" s="5" t="s">
        <v>316</v>
      </c>
    </row>
    <row r="97" spans="1:8" ht="42" thickBot="1">
      <c r="A97" s="27" t="str">
        <v>CAS-VKO-003-ZV9-015</v>
      </c>
      <c r="B97" s="27" t="str">
        <v>Vysvětlí tvorbu cen v tržním hospodářství z pohledu kupujícího a prodávajícího.</v>
      </c>
      <c r="C97" s="27" t="str">
        <v>X</v>
      </c>
      <c r="D97" s="27" t="str">
        <v>X</v>
      </c>
      <c r="E97" s="27" t="str">
        <v>X</v>
      </c>
      <c r="F97" s="27" t="str">
        <v>X</v>
      </c>
      <c r="G97" s="27" t="str">
        <v>X</v>
      </c>
      <c r="H97" s="5"/>
    </row>
    <row r="98" spans="1:8" ht="42" thickBot="1">
      <c r="A98" s="27" t="str">
        <v>CAS-VKO-003-ZV9-015</v>
      </c>
      <c r="B98" s="27" t="str">
        <v>Vysvětlí tvorbu cen v tržním hospodářství z pohledu kupujícího a prodávajícího.</v>
      </c>
      <c r="C98" s="27" t="str">
        <v>X</v>
      </c>
      <c r="D98" s="27" t="str">
        <v>X</v>
      </c>
      <c r="E98" s="27" t="str">
        <v>X</v>
      </c>
      <c r="F98" s="27" t="str">
        <v>X</v>
      </c>
      <c r="G98" s="27" t="str">
        <v>X</v>
      </c>
      <c r="H98" s="5"/>
    </row>
    <row r="99" spans="1:8" ht="14.45" thickBot="1">
      <c r="A99" s="27" t="str">
        <v>X</v>
      </c>
      <c r="B99" s="27" t="str">
        <v>X</v>
      </c>
      <c r="C99" s="27" t="str">
        <v>X</v>
      </c>
      <c r="D99" s="27" t="str">
        <v>X</v>
      </c>
      <c r="E99" s="27" t="str">
        <v>X</v>
      </c>
      <c r="F99" s="27" t="str">
        <v>X</v>
      </c>
      <c r="G99" s="27" t="str">
        <v>X</v>
      </c>
      <c r="H99" s="5"/>
    </row>
    <row r="100" spans="1:8">
      <c r="C100" s="13"/>
      <c r="D100" s="13"/>
      <c r="E100" s="13"/>
      <c r="F100" s="13"/>
      <c r="G100" s="13"/>
      <c r="H100" s="38"/>
    </row>
    <row r="101" spans="1:8" ht="14.45" thickBot="1">
      <c r="A101" s="45" t="s">
        <v>147</v>
      </c>
      <c r="B101" s="46"/>
      <c r="C101" s="46"/>
      <c r="D101" s="46"/>
      <c r="E101" s="46"/>
      <c r="F101" s="46"/>
      <c r="G101" s="46"/>
      <c r="H101" s="47"/>
    </row>
    <row r="102" spans="1:8" ht="22.5" customHeight="1" thickBot="1">
      <c r="A102" s="73" t="s">
        <v>101</v>
      </c>
      <c r="B102" s="74"/>
      <c r="C102" s="70" t="s">
        <v>317</v>
      </c>
      <c r="D102" s="70" t="s">
        <v>292</v>
      </c>
      <c r="E102" s="70" t="s">
        <v>293</v>
      </c>
      <c r="F102" s="70" t="s">
        <v>294</v>
      </c>
      <c r="G102" s="70" t="s">
        <v>295</v>
      </c>
      <c r="H102" s="70" t="s">
        <v>296</v>
      </c>
    </row>
    <row r="103" spans="1:8" ht="22.5" customHeight="1" thickBot="1">
      <c r="A103" s="10" t="s">
        <v>66</v>
      </c>
      <c r="B103" s="10" t="s">
        <v>103</v>
      </c>
      <c r="C103" s="71"/>
      <c r="D103" s="71"/>
      <c r="E103" s="71"/>
      <c r="F103" s="71"/>
      <c r="G103" s="71"/>
      <c r="H103" s="71"/>
    </row>
    <row r="104" spans="1:8" ht="14.25">
      <c r="A104" s="27" t="str" cm="1">
        <f t="array" ref="A104:B144">IF('Krok 7 - Vazby'!A104:B144="","X",'Krok 7 - Vazby'!A104:B144)</f>
        <v>CAS-VKO-001-ZV9-001</v>
      </c>
      <c r="B104" s="27" t="str">
        <v>Charakterizuje společenské role, do kterých se ve svém životě dostává, a posoudí, co pro něj znamená příslušnost k rodině, ke škole, ke kultuře, k náboženství, k genderu, k obci, k národu, ke státu.</v>
      </c>
      <c r="C104" s="27" t="str" cm="1">
        <f t="array" ref="C104:C144">IF('Krok 7 - Vazby'!F104:F144="","X",'Krok 7 - Vazby'!F104:F144)</f>
        <v>X</v>
      </c>
      <c r="D104" s="27" t="str" cm="1">
        <f t="array" ref="D104:D144">IF('Krok 7 - Vazby'!H104:H144="","X",'Krok 7 - Vazby'!H104:H144)</f>
        <v>X</v>
      </c>
      <c r="E104" s="27" t="str" cm="1">
        <f t="array" ref="E104:E144">IF('Krok 7 - Vazby'!I104:I144="","X",'Krok 7 - Vazby'!I104:I144)</f>
        <v>X</v>
      </c>
      <c r="F104" s="27" t="str" cm="1">
        <f t="array" ref="F104:F144">IF('Krok 7 - Vazby'!K104:K144="","X",'Krok 7 - Vazby'!K104:K144)</f>
        <v>X</v>
      </c>
      <c r="G104" s="27" t="str" cm="1">
        <f t="array" ref="G104:G144">IF('Krok 7 - Vazby'!J104:J144="","X",'Krok 7 - Vazby'!J104:J144)</f>
        <v>X</v>
      </c>
      <c r="H104" s="5"/>
    </row>
    <row r="105" spans="1:8" ht="83.45" thickBot="1">
      <c r="A105" s="27" t="str">
        <v>CAS-VKO-001-ZV9-001</v>
      </c>
      <c r="B105" s="27" t="str">
        <v>Charakterizuje společenské role, do kterých se ve svém životě dostává, a posoudí, co pro něj znamená příslušnost k rodině, ke škole, ke kultuře, k náboženství, k genderu, k obci, k národu, ke státu.</v>
      </c>
      <c r="C105" s="27" t="str">
        <v>X</v>
      </c>
      <c r="D105" s="27" t="str">
        <v>X</v>
      </c>
      <c r="E105" s="27" t="str">
        <v>X</v>
      </c>
      <c r="F105" s="27" t="str">
        <v>X</v>
      </c>
      <c r="G105" s="27" t="str">
        <v>X</v>
      </c>
      <c r="H105" s="5"/>
    </row>
    <row r="106" spans="1:8" ht="97.15" thickBot="1">
      <c r="A106" s="27" t="str">
        <v>CAS-VKO-001-ZV9-001</v>
      </c>
      <c r="B106" s="27" t="str">
        <v>Charakterizuje společenské role, do kterých se ve svém životě dostává, a posoudí, co pro něj znamená příslušnost k rodině, ke škole, ke kultuře, k náboženství, k genderu, k obci, k národu, ke státu.</v>
      </c>
      <c r="C106" s="27" t="str">
        <v>Reflektuje svou osobní identitu v kontextu proměnlivých společenských rolí a analyzuje, jak různé sociální skupiny a situace ovlivňují jeho sebepojetí, chování i komunikaci napříč různými životními etapami.</v>
      </c>
      <c r="D106" s="27" t="str">
        <v xml:space="preserve">Navrhne, jak z pozice svých společenských rolí může ovlivnit dění ve svém okolí i ve světě. </v>
      </c>
      <c r="E106" s="27" t="str">
        <v>KOS-SEB-000-ZV9-001
Pracuje s jedinečností vlastní osobnosti.</v>
      </c>
      <c r="F106" s="27" t="str">
        <v>X</v>
      </c>
      <c r="G106" s="27" t="str">
        <v>X</v>
      </c>
      <c r="H106" s="5" t="s">
        <v>318</v>
      </c>
    </row>
    <row r="107" spans="1:8" ht="42" thickBot="1">
      <c r="A107" s="27" t="str">
        <v>CAS-VKO-001-ZV9-002</v>
      </c>
      <c r="B107" s="27" t="str">
        <v>Zdůvodní svůj žebříček hodnot a způsoby jeho uplatňování v různých životních situacích.</v>
      </c>
      <c r="C107" s="27" t="str">
        <v>X</v>
      </c>
      <c r="D107" s="27" t="str">
        <v>X</v>
      </c>
      <c r="E107" s="27" t="str">
        <v>X</v>
      </c>
      <c r="F107" s="27" t="str">
        <v>X</v>
      </c>
      <c r="G107" s="27" t="str">
        <v>X</v>
      </c>
      <c r="H107" s="5"/>
    </row>
    <row r="108" spans="1:8" ht="42" thickBot="1">
      <c r="A108" s="27" t="str">
        <v>CAS-VKO-001-ZV9-002</v>
      </c>
      <c r="B108" s="27" t="str">
        <v>Zdůvodní svůj žebříček hodnot a způsoby jeho uplatňování v různých životních situacích.</v>
      </c>
      <c r="C108" s="27" t="str">
        <v>X</v>
      </c>
      <c r="D108" s="27" t="str">
        <v>X</v>
      </c>
      <c r="E108" s="27" t="str">
        <v>X</v>
      </c>
      <c r="F108" s="27" t="str">
        <v>X</v>
      </c>
      <c r="G108" s="27" t="str">
        <v>X</v>
      </c>
      <c r="H108" s="5"/>
    </row>
    <row r="109" spans="1:8" ht="83.45" thickBot="1">
      <c r="A109" s="27" t="str">
        <v>CAS-VKO-001-ZV9-002</v>
      </c>
      <c r="B109" s="27" t="str">
        <v>Zdůvodní svůj žebříček hodnot a způsoby jeho uplatňování v různých životních situacích.</v>
      </c>
      <c r="C109" s="27" t="str">
        <v xml:space="preserve">Diskutuje o vlivu sociálního a kulturního prostředí na utváření hodnot různých skupin lidí a o konfliktech mezi hodnotami. </v>
      </c>
      <c r="D109" s="27" t="str">
        <v>X</v>
      </c>
      <c r="E109" s="27" t="str">
        <v>KKK-VYJ-000-ZV9-001
Vyjadřuje se prostřednictvím souboru běžných výrazových prostředků, které volí s důrazem na svůj komunikační záměr, partnera a situaci.</v>
      </c>
      <c r="F109" s="27" t="str">
        <v>X</v>
      </c>
      <c r="G109" s="27" t="str">
        <v>X</v>
      </c>
      <c r="H109" s="5" t="s">
        <v>300</v>
      </c>
    </row>
    <row r="110" spans="1:8" ht="138.6" thickBot="1">
      <c r="A110" s="27" t="str">
        <v>CAS-VKO-001-ZV9-003</v>
      </c>
      <c r="B110" s="27" t="str">
        <v>Rozpozná předsudky a stereotypy v komunikaci a jednání a zaujímá k nim kritický přístup.</v>
      </c>
      <c r="C110" s="27" t="str">
        <v>Identifikuje a analyzuje předsudky a stereotypy v komunikaci, v médiích a online zdrojích a zapojuje se do diskuzí a debat, kde předkládá argumenty podporující kritický přístup. </v>
      </c>
      <c r="D110" s="27" t="str">
        <v>X</v>
      </c>
      <c r="E110" s="27" t="str">
        <v>KKK-AKN-000-ZV9-001
Během mluvené interakce v každodenních situacích uzpůsobuje vlastní projev tak, že aktivně reaguje na projev partnera, a tím přispívá ke kultivovanosti konkrétní situace.</v>
      </c>
      <c r="F110" s="27" t="str">
        <v>ZGC-BPO-000-ZV9-001
Při interpretaci komplexních textů dokládá své závěry textem; v oborech usiluje o přesnost a uspořádanost v obsahu i ve vyjadřování; podle své potřeby využívá psaní pro své sebeuvědomění a sebevyjádření.</v>
      </c>
      <c r="G110" s="27" t="str">
        <v>CSP-OSV-002-ZV9-006 
Reflektuje různé formy mezilidských vztahů, společné znaky a odlišnosti u sebe a druhých.
ŠOVU: V modelových situacích rozpozná a charakterizuje možné chyby ve vnímání druhých a navrhuje strategie, jak jim předcházet.</v>
      </c>
      <c r="H110" s="5" t="s">
        <v>311</v>
      </c>
    </row>
    <row r="111" spans="1:8" ht="124.9" thickBot="1">
      <c r="A111" s="27" t="str">
        <v>CAS-VKO-001-ZV9-003</v>
      </c>
      <c r="B111" s="27" t="str">
        <v>Rozpozná předsudky a stereotypy v komunikaci a jednání a zaujímá k nim kritický přístup.</v>
      </c>
      <c r="C111" s="27" t="str">
        <v>Setkává se s lidmi z odlišných sociálních, náboženských, etnických, věkových či jiných skupin (např. domov seniorů, živá knihovna) a získanou zkušenost reflektuje. </v>
      </c>
      <c r="D111" s="27" t="str">
        <v>X</v>
      </c>
      <c r="E111" s="27" t="str">
        <v>KOS-EMP-000-ZV9-001
Vyrovnává se s odlišnostmi s respektem k druhým lidem.</v>
      </c>
      <c r="F111" s="27" t="str">
        <v>X</v>
      </c>
      <c r="G111" s="27" t="str">
        <v>CSP-OSV-002-ZV9-006 
Reflektuje různé formy mezilidských vztahů, společné znaky a odlišnosti u sebe a druhých.
ŠOVU: Sdílí své zkušenosti z různých forem mezilidských vztahů, se kterými se setkává ve svém životě.</v>
      </c>
      <c r="H111" s="5" t="s">
        <v>311</v>
      </c>
    </row>
    <row r="112" spans="1:8" ht="111" thickBot="1">
      <c r="A112" s="27" t="str">
        <v>CAS-VKO-001-ZV9-003</v>
      </c>
      <c r="B112" s="27" t="str">
        <v>Rozpozná předsudky a stereotypy v komunikaci a jednání a zaujímá k nim kritický přístup.</v>
      </c>
      <c r="C112" s="27" t="str">
        <v>Reflektuje své vlastní postupy a chování v souvislosti s předsudky a stereotypy, navrhuje vhodný způsob komunikace s různými typy osobností ve svém okolí. </v>
      </c>
      <c r="D112" s="27" t="str">
        <v>X</v>
      </c>
      <c r="E112" s="27" t="str">
        <v>KRP-RPS-000-ZV9-001
Reflektuje osobní a společné problémy s ohledem na různé perspektivy navrhovaných řešení.</v>
      </c>
      <c r="F112" s="27" t="str">
        <v>X</v>
      </c>
      <c r="G112" s="27" t="str">
        <v>CSP-OSV-002-ZV9-006 
Reflektuje různé formy mezilidských vztahů, společné znaky a odlišnosti u sebe a druhých.
ŠOVU: Navrhuje, jak může přispět k rozvoji a kvalitě vztahů s druhými.</v>
      </c>
      <c r="H112" s="5" t="s">
        <v>311</v>
      </c>
    </row>
    <row r="113" spans="1:8" ht="42" thickBot="1">
      <c r="A113" s="27" t="str">
        <v>CAS-VKO-001-ZV9-004</v>
      </c>
      <c r="B113" s="27" t="str">
        <v>Zhodnotí, co nebo kdo má vliv na něj a na jeho rozhodování ve fyzickém a v digitálním prostředí.</v>
      </c>
      <c r="C113" s="27" t="str">
        <v>X</v>
      </c>
      <c r="D113" s="27" t="str">
        <v>X</v>
      </c>
      <c r="E113" s="27" t="str">
        <v>X</v>
      </c>
      <c r="F113" s="27" t="str">
        <v>X</v>
      </c>
      <c r="G113" s="27" t="str">
        <v>X</v>
      </c>
      <c r="H113" s="5"/>
    </row>
    <row r="114" spans="1:8" ht="97.15" thickBot="1">
      <c r="A114" s="27" t="str">
        <v>CAS-VKO-001-ZV9-004</v>
      </c>
      <c r="B114" s="27" t="str">
        <v>Zhodnotí, co nebo kdo má vliv na něj a na jeho rozhodování ve fyzickém a v digitálním prostředí.</v>
      </c>
      <c r="C114" s="27" t="str">
        <v>Rozliší typy vlivů (pozitivní, negativní, dobrovolné, povinné, krátkodobé, dlouhodobé) a uvede konkrétní příklady situací, kde se tyto vlivy projevují, a vysvětlí jakou roli v tomto zastávají rodina, přátelé nebo sociální sítě. </v>
      </c>
      <c r="D114" s="27" t="str">
        <v xml:space="preserve">Rozezná na konkrétních případech různý vztah mediálního sdělení k realitě (fikce, záznam skutečnosti, podvrh, manipulace, přesvědčování aj.). </v>
      </c>
      <c r="E114" s="27" t="str">
        <v>KOS-ODO-000-ZV9-001
Rozvíjí vlastní psychickou a fyzickou odolnost.</v>
      </c>
      <c r="F114" s="27" t="str">
        <v>ZGC-KCP-000-ZV9-001
Při čtení i psaní posuzuje autorské záměry, účinky a prostředky textu i kontext autora nebo čtenáře.</v>
      </c>
      <c r="G114" s="27" t="str">
        <v>JJK-CJL-001-ZV9-013 
Rozpoznává manipulaci v komunikaci, zaujímá k ní kritická postoj a přiměřeně reaguje.
ŠOVU: Kriticky posoudí informace nebo myšlenky obsažené v textu nebo v jiném sdělení; zjišťuje, odkud konkrétní informace pochází; uvede příklad situace, kdy se setkal s manipulací. Rozliší svět zobrazovaný v reklamách od opravdového světa; rozliší situace, kde se s manipulací setkáváme: běžná komunikace, mediální komunikace, marketing, reklama. Rozpozná stereotypy zobrazované v reklamách a dalších mediálních sděleních. Rozliší typy manipulace: např. sugesce, přesvědčování, propaganda, brainwashing; rozliší a vyhledává prostředky manipulace: psychologické, jazykové, audiovizuální. Využívá poznatky o praktikách manipulátorů, aby se mohl proti manipulaci bránit.</v>
      </c>
      <c r="H114" s="5" t="s">
        <v>301</v>
      </c>
    </row>
    <row r="115" spans="1:8" ht="42" thickBot="1">
      <c r="A115" s="27" t="str">
        <v>CAS-VKO-001-ZV9-004</v>
      </c>
      <c r="B115" s="27" t="str">
        <v>Zhodnotí, co nebo kdo má vliv na něj a na jeho rozhodování ve fyzickém a v digitálním prostředí.</v>
      </c>
      <c r="C115" s="27" t="str">
        <v>X</v>
      </c>
      <c r="D115" s="27" t="str">
        <v>X</v>
      </c>
      <c r="E115" s="27" t="str">
        <v>X</v>
      </c>
      <c r="F115" s="27" t="str">
        <v>X</v>
      </c>
      <c r="G115" s="27" t="str">
        <v>X</v>
      </c>
      <c r="H115" s="5"/>
    </row>
    <row r="116" spans="1:8" ht="83.45" thickBot="1">
      <c r="A116" s="27" t="str">
        <v>CAS-VKO-002-ZV9-005</v>
      </c>
      <c r="B116" s="27" t="str">
        <v>Zhodnotí na příkladech ze života občanů přednosti, úskalí a dopady demokratické a autokratické formy vlády.</v>
      </c>
      <c r="C116" s="27" t="str">
        <v xml:space="preserve">Rozlišuje a popisuje různé typy státních zřízení jako jsou demokracie, autokracie, monarchie a republiky a porovná jejich znaky na příkladech sousedních i vzdálenějších států. </v>
      </c>
      <c r="D116" s="27" t="str">
        <v>X</v>
      </c>
      <c r="E116" s="27" t="str">
        <v>KRP-KRP-000-ZV9-001
Kriticky hodnotí informace z různých zdrojů.</v>
      </c>
      <c r="F116" s="27" t="str">
        <v>X</v>
      </c>
      <c r="G116" s="27" t="str">
        <v>CAS-DEJ-001-ZV9-012 
Diskutuje o projevech moderního politického extremismu a o povaze, příčinách vzniku a důsledcích nastolení diktatur a autoritativních režimů.
ŠOVU: 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v>
      </c>
      <c r="H116" s="5" t="s">
        <v>319</v>
      </c>
    </row>
    <row r="117" spans="1:8" ht="408.75" customHeight="1" thickBot="1">
      <c r="A117" s="27" t="str">
        <v>CAS-VKO-002-ZV9-005</v>
      </c>
      <c r="B117" s="27" t="str">
        <v>Zhodnotí na příkladech ze života občanů přednosti, úskalí a dopady demokratické a autokratické formy vlády.</v>
      </c>
      <c r="C117" s="27" t="str">
        <v>Zhodnotí výhody a nevýhody demokratických a autokratických státních zřízení a porozumí jejich vlivu na život občanů. </v>
      </c>
      <c r="D117" s="27" t="str">
        <v>Zdůvodňuje, proč jsou na státu nezávislá média důležitá pro fungování demokratické společnosti (média jako prostor pro formování veřejných témat či pro vyjádření různých názorů a postojů skupin ve společnosti apod.). </v>
      </c>
      <c r="E117" s="27" t="str">
        <v>KRP-KRP-000-ZV9-001
Kriticky hodnotí informace z různých zdrojů.</v>
      </c>
      <c r="F117" s="27" t="str">
        <v>X</v>
      </c>
      <c r="G117" s="27" t="str">
        <v>CAS-DEJ-001-ZV9-012 
Diskutuje o projevech moderního politického extremismu a o povaze, příčinách vzniku a důsledcích nastolení diktatur a autoritativních režimů.
ŠOVU: 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 Popíše a zhodnotí rozpor mezi sliby Komunistické strany Československa po 2. světové válce a realitou po únoru 1948 (např. násilná kolektivizace, perzekuce věřících, politické procesy, sovětizace). Vysvětlí, kdo a proč byl pronásledován během genocid 20. a 21. století (např. hladomor na Ukrajině, holokaust ŽIdů a Romů, Velký skok vpřed, Rwanda, Kosovo).</v>
      </c>
      <c r="H117" s="5" t="s">
        <v>319</v>
      </c>
    </row>
    <row r="118" spans="1:8" ht="83.45" thickBot="1">
      <c r="A118" s="27" t="str">
        <v>CAS-VKO-002-ZV9-005</v>
      </c>
      <c r="B118" s="27" t="str">
        <v>Zhodnotí na příkladech ze života občanů přednosti, úskalí a dopady demokratické a autokratické formy vlády.</v>
      </c>
      <c r="C118" s="27" t="str">
        <v>Vysvětlí, co to jsou základní práva a svobody, uvede jejich příklady a to, v jakých dokumentech jsou ukotvené a jaké jsou dopady na lidská práva v různých typech vlády. </v>
      </c>
      <c r="D118" s="27" t="str">
        <v xml:space="preserve">Prezentuje a/nebo interpretuje výsledky analýzy o uplatňování demokratických principů a formuluje návrhy na podporu demokratických procesů ve škole. </v>
      </c>
      <c r="E118" s="27" t="str">
        <v>KRP-KRP-000-ZV9-001
Kriticky hodnotí informace z různých zdrojů.</v>
      </c>
      <c r="F118" s="27" t="str">
        <v>X</v>
      </c>
      <c r="G118" s="27" t="str">
        <v>CAS-DEJ-001-ZV9-012 
Diskutuje o projevech moderního politického extremismu a o povaze, příčinách vzniku a důsledcích nastolení diktatur a autoritativních režimů.
ŠOVU: 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 Popíše a zhodnotí rozpor mezi sliby Komunistické strany Československa po 2. světové válce a realitou po únoru 1948 (např. násilná kolektivizace, perzekuce věřících, politické procesy, sovětizace). Vysvětlí, kdo a proč byl pronásledován během genocid 20. a 21. století (např. hladomor na Ukrajině, holokaust ŽIdů a Romů, Velký skok vpřed, Rwanda, Kosovo).</v>
      </c>
      <c r="H118" s="5" t="s">
        <v>320</v>
      </c>
    </row>
    <row r="119" spans="1:8" ht="69.599999999999994" thickBot="1">
      <c r="A119" s="27" t="str">
        <v>CAS-VKO-002-ZV9-006</v>
      </c>
      <c r="B119" s="27" t="str">
        <v>Prozkoumá průběh a výsledky voleb v České republice, rozhodování občanů při volbách a jejich zapojování do veřejného politického dění.</v>
      </c>
      <c r="C119" s="27" t="str">
        <v>X</v>
      </c>
      <c r="D119" s="27" t="str">
        <v>X</v>
      </c>
      <c r="E119" s="27" t="str">
        <v>X</v>
      </c>
      <c r="F119" s="27" t="str">
        <v>X</v>
      </c>
      <c r="G119" s="27" t="str">
        <v>X</v>
      </c>
      <c r="H119" s="5"/>
    </row>
    <row r="120" spans="1:8" ht="69.599999999999994" thickBot="1">
      <c r="A120" s="27" t="str">
        <v>CAS-VKO-002-ZV9-006</v>
      </c>
      <c r="B120" s="27" t="str">
        <v>Prozkoumá průběh a výsledky voleb v České republice, rozhodování občanů při volbách a jejich zapojování do veřejného politického dění.</v>
      </c>
      <c r="C120" s="27" t="str">
        <v>X</v>
      </c>
      <c r="D120" s="27" t="str">
        <v>X</v>
      </c>
      <c r="E120" s="27" t="str">
        <v>X</v>
      </c>
      <c r="F120" s="27" t="str">
        <v>X</v>
      </c>
      <c r="G120" s="27" t="str">
        <v>X</v>
      </c>
      <c r="H120" s="5"/>
    </row>
    <row r="121" spans="1:8" ht="69.599999999999994" thickBot="1">
      <c r="A121" s="27" t="str">
        <v>CAS-VKO-002-ZV9-006</v>
      </c>
      <c r="B121" s="27" t="str">
        <v>Prozkoumá průběh a výsledky voleb v České republice, rozhodování občanů při volbách a jejich zapojování do veřejného politického dění.</v>
      </c>
      <c r="C121" s="27" t="str">
        <v>X</v>
      </c>
      <c r="D121" s="27" t="str">
        <v>X</v>
      </c>
      <c r="E121" s="27" t="str">
        <v>X</v>
      </c>
      <c r="F121" s="27" t="str">
        <v>X</v>
      </c>
      <c r="G121" s="27" t="str">
        <v>X</v>
      </c>
      <c r="H121" s="5"/>
    </row>
    <row r="122" spans="1:8" ht="55.9" thickBot="1">
      <c r="A122" s="27" t="str">
        <v>CAS-VKO-002-ZV9-007</v>
      </c>
      <c r="B122" s="27" t="str">
        <v>Pracuje s ukázkami konkrétních právních textů, jako je Ústava ČR, Listina základních práv a svobod, zákony, různé typy smluv.</v>
      </c>
      <c r="C122" s="27" t="str">
        <v>X</v>
      </c>
      <c r="D122" s="27" t="str">
        <v>X</v>
      </c>
      <c r="E122" s="27" t="str">
        <v>X</v>
      </c>
      <c r="F122" s="27" t="str">
        <v>X</v>
      </c>
      <c r="G122" s="27" t="str">
        <v>X</v>
      </c>
      <c r="H122" s="5"/>
    </row>
    <row r="123" spans="1:8" ht="55.9" thickBot="1">
      <c r="A123" s="27" t="str">
        <v>CAS-VKO-002-ZV9-007</v>
      </c>
      <c r="B123" s="27" t="str">
        <v>Pracuje s ukázkami konkrétních právních textů, jako je Ústava ČR, Listina základních práv a svobod, zákony, různé typy smluv.</v>
      </c>
      <c r="C123" s="27" t="str">
        <v>X</v>
      </c>
      <c r="D123" s="27" t="str">
        <v>X</v>
      </c>
      <c r="E123" s="27" t="str">
        <v>X</v>
      </c>
      <c r="F123" s="27" t="str">
        <v>X</v>
      </c>
      <c r="G123" s="27" t="str">
        <v>X</v>
      </c>
      <c r="H123" s="5"/>
    </row>
    <row r="124" spans="1:8" ht="111" thickBot="1">
      <c r="A124" s="27" t="str">
        <v>CAS-VKO-002-ZV9-007</v>
      </c>
      <c r="B124" s="27" t="str">
        <v>Pracuje s ukázkami konkrétních právních textů, jako je Ústava ČR, Listina základních práv a svobod, zákony, různé typy smluv.</v>
      </c>
      <c r="C124" s="27" t="str">
        <v xml:space="preserve">Čte s porozuměním vybrané pasáže z různých právních textů, vyhledává klíčová slova a klíčové myšlenky a vlastními slovy vysvětlí obsah textu. </v>
      </c>
      <c r="D124" s="27" t="str">
        <v>X</v>
      </c>
      <c r="E124" s="27" t="str">
        <v>KKK-POR-000-ZV9-001
Přemýšlí o komunikačním záměru autora sdělení.</v>
      </c>
      <c r="F124" s="27" t="str">
        <v>ZGC-BPO-000-ZV9-001
Při interpretaci komplexních textů dokládá své závěry textem; v oborech usiluje o přesnost a uspořádanost v obsahu i ve vyjadřování; podle své potřeby využívá psaní pro své sebeuvědomění a sebevyjádření.</v>
      </c>
      <c r="G124" s="27" t="str">
        <v>X</v>
      </c>
      <c r="H124" s="5" t="s">
        <v>321</v>
      </c>
    </row>
    <row r="125" spans="1:8" ht="55.9" thickBot="1">
      <c r="A125" s="27" t="str">
        <v>CAS-VKO-002-ZV9-008</v>
      </c>
      <c r="B125" s="27" t="str">
        <v>Rozpozná na příkladech různých životních situací porušování práv, zákonů a smluv a navrhne, jak situace řešit.</v>
      </c>
      <c r="C125" s="27" t="str">
        <v xml:space="preserve">Na příkladech diskutuje rozdíly mezi právem a morálkou, mezi tím, co je legální a co je morální. </v>
      </c>
      <c r="D125" s="27" t="str">
        <v>X</v>
      </c>
      <c r="E125" s="27" t="str">
        <v>KDI-BZK-000-ZV9-001
Předchází situacím ohrožujícím bezpečnost zařízení a dat nebo jeho tělesné či duševní zdraví.</v>
      </c>
      <c r="F125" s="27" t="str">
        <v>X</v>
      </c>
      <c r="G125" s="27" t="str">
        <v>CZB-VZB-003-ZV9-010 
Identifikuje nebezpečné aktivity a situace vyskytující se v digitálním prostředí a odůvodní, proč je důležité chránit zde bezpečí své i ostatních, včetně ochrany osobních údajů.
ŠOVU: Diskutuje o rizicích, která ho v digitálním prostředí mohou ohrozit (např. phishing, hoax, kybergrooming, sexting, nevhodný digitální obsah aj.).</v>
      </c>
      <c r="H125" s="5" t="s">
        <v>322</v>
      </c>
    </row>
    <row r="126" spans="1:8" ht="55.9" thickBot="1">
      <c r="A126" s="27" t="str">
        <v>CAS-VKO-002-ZV9-008</v>
      </c>
      <c r="B126" s="27" t="str">
        <v>Rozpozná na příkladech různých životních situací porušování práv, zákonů a smluv a navrhne, jak situace řešit.</v>
      </c>
      <c r="C126" s="27" t="str">
        <v>X</v>
      </c>
      <c r="D126" s="27" t="str">
        <v>X</v>
      </c>
      <c r="E126" s="27" t="str">
        <v>X</v>
      </c>
      <c r="F126" s="27" t="str">
        <v>X</v>
      </c>
      <c r="G126" s="27" t="str">
        <v>X</v>
      </c>
      <c r="H126" s="5"/>
    </row>
    <row r="127" spans="1:8" ht="55.9" thickBot="1">
      <c r="A127" s="27" t="str">
        <v>CAS-VKO-002-ZV9-008</v>
      </c>
      <c r="B127" s="27" t="str">
        <v>Rozpozná na příkladech různých životních situací porušování práv, zákonů a smluv a navrhne, jak situace řešit.</v>
      </c>
      <c r="C127" s="27" t="str">
        <v>X</v>
      </c>
      <c r="D127" s="27" t="str">
        <v>X</v>
      </c>
      <c r="E127" s="27" t="str">
        <v>X</v>
      </c>
      <c r="F127" s="27" t="str">
        <v>X</v>
      </c>
      <c r="G127" s="27" t="str">
        <v>X</v>
      </c>
      <c r="H127" s="5"/>
    </row>
    <row r="128" spans="1:8" ht="111" thickBot="1">
      <c r="A128" s="27" t="str">
        <v>CAS-VKO-002-ZV9-008</v>
      </c>
      <c r="B128" s="27" t="str">
        <v>Rozpozná na příkladech různých životních situací porušování práv, zákonů a smluv a navrhne, jak situace řešit.</v>
      </c>
      <c r="C128" s="27" t="str">
        <v>V modelových situacích uplatňuje práva spotřebitele ve vztahu ke koupi a reklamaci zboží a služeb. </v>
      </c>
      <c r="D128" s="27" t="str">
        <v>X</v>
      </c>
      <c r="E128" s="27" t="str">
        <v>KPP-ZDR-000-ZV9-001
Získává zdroje pro aktivity, které přispívají k rozvoji jeho samotného či blízkého okolí.</v>
      </c>
      <c r="F128" s="27" t="str">
        <v>ZGC-BPO-000-ZV9-001
Při interpretaci komplexních textů dokládá své závěry textem; v oborech usiluje o přesnost a uspořádanost v obsahu i ve vyjadřování; podle své potřeby využívá psaní pro své sebeuvědomění a sebevyjádření.</v>
      </c>
      <c r="G128" s="27" t="str">
        <v>X</v>
      </c>
      <c r="H128" s="5" t="s">
        <v>323</v>
      </c>
    </row>
    <row r="129" spans="1:8" ht="55.9" thickBot="1">
      <c r="A129" s="27" t="str">
        <v>CAS-VKO-002-ZV9-008</v>
      </c>
      <c r="B129" s="27" t="str">
        <v>Rozpozná na příkladech různých životních situací porušování práv, zákonů a smluv a navrhne, jak situace řešit.</v>
      </c>
      <c r="C129" s="27" t="str">
        <v>Uvede příklady nejčastějšího porušování vlastnického práva ve fyzickém a digitálním prostředí. </v>
      </c>
      <c r="D129" s="27" t="str">
        <v>X</v>
      </c>
      <c r="E129" s="27" t="str">
        <v>KDI-BZK-000-ZV9-001
Předchází situacím ohrožujícím bezpečnost zařízení a dat nebo jeho tělesné či duševní zdraví.</v>
      </c>
      <c r="F129" s="27" t="str">
        <v>X</v>
      </c>
      <c r="G129" s="27" t="str">
        <v>CZB-VZB-003-ZV9-010 
Identifikuje nebezpečné aktivity a situace vyskytující se v digitálním prostředí a odůvodní, proč je důležité chránit zde bezpečí své i ostatních, včetně ochrany osobních údajů.
ŠOVU: Diskutuje o rizicích, která ho v digitálním prostředí mohou ohrozit (např. phishing, hoax, kybergrooming, sexting, nevhodný digitální obsah aj.) + Identifikuje nebezpečné aktivity a situace vyskytující se v digitálním prostředí a zdůvodní jejich rizika.</v>
      </c>
      <c r="H129" s="5" t="s">
        <v>324</v>
      </c>
    </row>
    <row r="130" spans="1:8" ht="55.9" thickBot="1">
      <c r="A130" s="27" t="str">
        <v>CAS-VKO-002-ZV9-009</v>
      </c>
      <c r="B130" s="27" t="str">
        <v>Prozkoumá činnost státní správy a samosprávy při řešení životních situací občana a při řešení lokálních výzev a problémů.</v>
      </c>
      <c r="C130" s="27" t="str">
        <v>X</v>
      </c>
      <c r="D130" s="27" t="str">
        <v>X</v>
      </c>
      <c r="E130" s="27" t="str">
        <v>X</v>
      </c>
      <c r="F130" s="27" t="str">
        <v>X</v>
      </c>
      <c r="G130" s="27" t="str">
        <v>X</v>
      </c>
      <c r="H130" s="5"/>
    </row>
    <row r="131" spans="1:8" ht="111" thickBot="1">
      <c r="A131" s="27" t="str">
        <v>CAS-VKO-002-ZV9-010</v>
      </c>
      <c r="B131" s="27" t="str">
        <v>Kriticky posuzuje dění ve svém regionu, v České republice a ve světě.</v>
      </c>
      <c r="C131" s="27" t="str">
        <v xml:space="preserve">Na konkrétním příkladu aktuálního dění ukáže alespoň dva různé pohledy na danou událost a doloží toto důkazy. </v>
      </c>
      <c r="D131" s="27" t="str">
        <v>X</v>
      </c>
      <c r="E131" s="27" t="str">
        <v>KRP-KRP-000-ZV9-001
Kriticky hodnotí informace z různých zdrojů.</v>
      </c>
      <c r="F131" s="27" t="str">
        <v>ZGC-BPO-000-ZV9-001
Při interpretaci komplexních textů dokládá své závěry textem; v oborech usiluje o přesnost a uspořádanost v obsahu i ve vyjadřování; podle své potřeby využívá psaní pro své sebeuvědomění a sebevyjádření.</v>
      </c>
      <c r="G131" s="27" t="str">
        <v>X</v>
      </c>
      <c r="H131" s="5" t="s">
        <v>305</v>
      </c>
    </row>
    <row r="132" spans="1:8" ht="83.45" thickBot="1">
      <c r="A132" s="27" t="str">
        <v>CAS-VKO-002-ZV9-011</v>
      </c>
      <c r="B132" s="27" t="str">
        <v>Zhodnotí na příkladech ze života občanů projevy ekonomické a politické integrace v Evropě a její výhody a nevýhody.</v>
      </c>
      <c r="C132" s="27" t="str">
        <v xml:space="preserve">Pojmenovává výhody spolupráce mezi lidmi a mezi státy. </v>
      </c>
      <c r="D132" s="27" t="str">
        <v>X</v>
      </c>
      <c r="E132" s="27" t="str">
        <v>KOB-ZPS-000-ZV9-001
Zohledňuje vzájemnou propojenost jevů, situací a výzev v okolním světě z hledisek sociálních, ekonomických, kulturních, politických a ekologických.</v>
      </c>
      <c r="F132" s="27" t="str">
        <v>X</v>
      </c>
      <c r="G132" s="27" t="str">
        <v>X</v>
      </c>
      <c r="H132" s="5" t="s">
        <v>325</v>
      </c>
    </row>
    <row r="133" spans="1:8" ht="55.9" thickBot="1">
      <c r="A133" s="27" t="str">
        <v>CAS-VKO-002-ZV9-011</v>
      </c>
      <c r="B133" s="27" t="str">
        <v>Zhodnotí na příkladech ze života občanů projevy ekonomické a politické integrace v Evropě a její výhody a nevýhody.</v>
      </c>
      <c r="C133" s="27" t="str">
        <v>X</v>
      </c>
      <c r="D133" s="27" t="str">
        <v>X</v>
      </c>
      <c r="E133" s="27" t="str">
        <v>X</v>
      </c>
      <c r="F133" s="27" t="str">
        <v>X</v>
      </c>
      <c r="G133" s="27" t="str">
        <v>X</v>
      </c>
      <c r="H133" s="5"/>
    </row>
    <row r="134" spans="1:8" ht="55.9" thickBot="1">
      <c r="A134" s="27" t="str">
        <v>CAS-VKO-002-ZV9-011</v>
      </c>
      <c r="B134" s="27" t="str">
        <v>Zhodnotí na příkladech ze života občanů projevy ekonomické a politické integrace v Evropě a její výhody a nevýhody.</v>
      </c>
      <c r="C134" s="27" t="str">
        <v>X</v>
      </c>
      <c r="D134" s="27" t="str">
        <v>X</v>
      </c>
      <c r="E134" s="27" t="str">
        <v>X</v>
      </c>
      <c r="F134" s="27" t="str">
        <v>X</v>
      </c>
      <c r="G134" s="27" t="str">
        <v>X</v>
      </c>
      <c r="H134" s="5"/>
    </row>
    <row r="135" spans="1:8" ht="42" thickBot="1">
      <c r="A135" s="27" t="str">
        <v>CAS-VKO-002-ZV9-012</v>
      </c>
      <c r="B135" s="27" t="str">
        <v>Vytváří návrh společensky prospěšné akce a do některé se aktivně zapojuje.</v>
      </c>
      <c r="C135" s="27" t="str">
        <v>X</v>
      </c>
      <c r="D135" s="27" t="str">
        <v>X</v>
      </c>
      <c r="E135" s="27" t="str">
        <v>X</v>
      </c>
      <c r="F135" s="27" t="str">
        <v>X</v>
      </c>
      <c r="G135" s="27" t="str">
        <v>X</v>
      </c>
      <c r="H135" s="5"/>
    </row>
    <row r="136" spans="1:8" ht="42" thickBot="1">
      <c r="A136" s="27" t="str">
        <v>CAS-VKO-002-ZV9-012</v>
      </c>
      <c r="B136" s="27" t="str">
        <v>Vytváří návrh společensky prospěšné akce a do některé se aktivně zapojuje.</v>
      </c>
      <c r="C136" s="27" t="str">
        <v>X</v>
      </c>
      <c r="D136" s="27" t="str">
        <v>X</v>
      </c>
      <c r="E136" s="27" t="str">
        <v>X</v>
      </c>
      <c r="F136" s="27" t="str">
        <v>X</v>
      </c>
      <c r="G136" s="27" t="str">
        <v>X</v>
      </c>
      <c r="H136" s="5"/>
    </row>
    <row r="137" spans="1:8" ht="42" thickBot="1">
      <c r="A137" s="27" t="str">
        <v>CAS-VKO-002-ZV9-012</v>
      </c>
      <c r="B137" s="27" t="str">
        <v>Vytváří návrh společensky prospěšné akce a do některé se aktivně zapojuje.</v>
      </c>
      <c r="C137" s="27" t="str">
        <v>X</v>
      </c>
      <c r="D137" s="27" t="str">
        <v>X</v>
      </c>
      <c r="E137" s="27" t="str">
        <v>X</v>
      </c>
      <c r="F137" s="27" t="str">
        <v>X</v>
      </c>
      <c r="G137" s="27" t="str">
        <v>X</v>
      </c>
      <c r="H137" s="5"/>
    </row>
    <row r="138" spans="1:8" ht="42" thickBot="1">
      <c r="A138" s="27" t="str">
        <v>CAS-VKO-003-ZV9-013</v>
      </c>
      <c r="B138" s="27" t="str">
        <v>Používá základní ekonomické pojmy, které jsou aktuálně diskutovány ve veřejném prostoru.</v>
      </c>
      <c r="C138" s="27" t="str">
        <v>X</v>
      </c>
      <c r="D138" s="27" t="str">
        <v>X</v>
      </c>
      <c r="E138" s="27" t="str">
        <v>X</v>
      </c>
      <c r="F138" s="27" t="str">
        <v>X</v>
      </c>
      <c r="G138" s="27" t="str">
        <v>X</v>
      </c>
      <c r="H138" s="5"/>
    </row>
    <row r="139" spans="1:8" ht="42" thickBot="1">
      <c r="A139" s="27" t="str">
        <v>CAS-VKO-003-ZV9-013</v>
      </c>
      <c r="B139" s="27" t="str">
        <v>Používá základní ekonomické pojmy, které jsou aktuálně diskutovány ve veřejném prostoru.</v>
      </c>
      <c r="C139" s="27" t="str">
        <v>X</v>
      </c>
      <c r="D139" s="27" t="str">
        <v>X</v>
      </c>
      <c r="E139" s="27" t="str">
        <v>X</v>
      </c>
      <c r="F139" s="27" t="str">
        <v>X</v>
      </c>
      <c r="G139" s="27" t="str">
        <v>X</v>
      </c>
      <c r="H139" s="5"/>
    </row>
    <row r="140" spans="1:8" ht="69.599999999999994" thickBot="1">
      <c r="A140" s="27" t="str">
        <v>CAS-VKO-003-ZV9-014</v>
      </c>
      <c r="B140" s="27" t="str">
        <v>Rozhoduje v modelových situacích o řešení životních potřeb s ohledem na rodinný a osobní rozpočet.</v>
      </c>
      <c r="C140" s="27" t="str">
        <v xml:space="preserve">Vytvoří fiktivní osobní rozpočet postavený na současných reálných cenách a reálných výdajích a příjmech. </v>
      </c>
      <c r="D140" s="27" t="str">
        <v>X</v>
      </c>
      <c r="E140" s="27" t="str">
        <v>KPP-NAP-000-ZV9-001
Využívá příležitosti a výzvy pro rozvoj v různých oblastech vlastního života.</v>
      </c>
      <c r="F140" s="27" t="str">
        <v>ZGM-MUV-000-ZV9-001
Aplikuje metody analýzy a syntézy při řešení komplexních matematických situací v různých kontextech.</v>
      </c>
      <c r="G140" s="27" t="str">
        <v>X</v>
      </c>
      <c r="H140" s="5" t="s">
        <v>307</v>
      </c>
    </row>
    <row r="141" spans="1:8" ht="83.45" thickBot="1">
      <c r="A141" s="27" t="str">
        <v>CAS-VKO-003-ZV9-014</v>
      </c>
      <c r="B141" s="27" t="str">
        <v>Rozhoduje v modelových situacích o řešení životních potřeb s ohledem na rodinný a osobní rozpočet.</v>
      </c>
      <c r="C141" s="27" t="str">
        <v xml:space="preserve">Navrhne, jak naložit s volnými prostředky a/nebo jak řešit jednorázový nebo trvalý schodek na modelových případech rozpočtů a na příkladech objasní příčiny a důsledky nesplácení dluhu. </v>
      </c>
      <c r="D141" s="27" t="str">
        <v>X</v>
      </c>
      <c r="E141" s="27" t="str">
        <v>KPP-NAP-000-ZV9-001
Využívá příležitosti a výzvy pro rozvoj v různých oblastech vlastního života.</v>
      </c>
      <c r="F141" s="27" t="str">
        <v>ZGM-MUV-000-ZV9-001
Aplikuje metody analýzy a syntézy při řešeníH105:K141 komplexních matematických situací v různých kontextech.</v>
      </c>
      <c r="G141" s="27" t="str">
        <v>X</v>
      </c>
      <c r="H141" s="5" t="s">
        <v>326</v>
      </c>
    </row>
    <row r="142" spans="1:8" ht="42" thickBot="1">
      <c r="A142" s="27" t="str">
        <v>CAS-VKO-003-ZV9-015</v>
      </c>
      <c r="B142" s="27" t="str">
        <v>Vysvětlí tvorbu cen v tržním hospodářství z pohledu kupujícího a prodávajícího.</v>
      </c>
      <c r="C142" s="27" t="str">
        <v>X</v>
      </c>
      <c r="D142" s="27" t="str">
        <v>X</v>
      </c>
      <c r="E142" s="27" t="str">
        <v>X</v>
      </c>
      <c r="F142" s="27" t="str">
        <v>X</v>
      </c>
      <c r="G142" s="27" t="str">
        <v>X</v>
      </c>
      <c r="H142" s="5"/>
    </row>
    <row r="143" spans="1:8" ht="42" thickBot="1">
      <c r="A143" s="27" t="str">
        <v>CAS-VKO-003-ZV9-015</v>
      </c>
      <c r="B143" s="27" t="str">
        <v>Vysvětlí tvorbu cen v tržním hospodářství z pohledu kupujícího a prodávajícího.</v>
      </c>
      <c r="C143" s="27" t="str">
        <v>X</v>
      </c>
      <c r="D143" s="27" t="str">
        <v>X</v>
      </c>
      <c r="E143" s="27" t="str">
        <v>X</v>
      </c>
      <c r="F143" s="27" t="str">
        <v>X</v>
      </c>
      <c r="G143" s="27" t="str">
        <v>X</v>
      </c>
      <c r="H143" s="5"/>
    </row>
    <row r="144" spans="1:8" ht="14.45" thickBot="1">
      <c r="A144" s="27" t="str">
        <v>X</v>
      </c>
      <c r="B144" s="27" t="str">
        <v>X</v>
      </c>
      <c r="C144" s="27" t="str">
        <v>X</v>
      </c>
      <c r="D144" s="27" t="str">
        <v>X</v>
      </c>
      <c r="E144" s="27" t="str">
        <v>X</v>
      </c>
      <c r="F144" s="27" t="str">
        <v>X</v>
      </c>
      <c r="G144" s="27" t="str">
        <v>X</v>
      </c>
      <c r="H144" s="5"/>
    </row>
    <row r="145" spans="1:8">
      <c r="C145" s="13"/>
      <c r="D145" s="13"/>
      <c r="E145" s="13"/>
      <c r="F145" s="13"/>
      <c r="G145" s="13"/>
      <c r="H145" s="38"/>
    </row>
    <row r="146" spans="1:8" ht="14.45" thickBot="1">
      <c r="A146" s="45" t="s">
        <v>148</v>
      </c>
      <c r="B146" s="46"/>
      <c r="C146" s="46"/>
      <c r="D146" s="46"/>
      <c r="E146" s="46"/>
      <c r="F146" s="46"/>
      <c r="G146" s="46"/>
      <c r="H146" s="47"/>
    </row>
    <row r="147" spans="1:8" ht="22.5" customHeight="1" thickBot="1">
      <c r="A147" s="53" t="s">
        <v>101</v>
      </c>
      <c r="B147" s="54"/>
      <c r="C147" s="70" t="s">
        <v>327</v>
      </c>
      <c r="D147" s="70" t="s">
        <v>292</v>
      </c>
      <c r="E147" s="70" t="s">
        <v>293</v>
      </c>
      <c r="F147" s="70" t="s">
        <v>294</v>
      </c>
      <c r="G147" s="70" t="s">
        <v>295</v>
      </c>
      <c r="H147" s="70" t="s">
        <v>296</v>
      </c>
    </row>
    <row r="148" spans="1:8" ht="22.5" customHeight="1" thickBot="1">
      <c r="A148" s="4" t="s">
        <v>66</v>
      </c>
      <c r="B148" s="4" t="s">
        <v>103</v>
      </c>
      <c r="C148" s="71"/>
      <c r="D148" s="71"/>
      <c r="E148" s="71"/>
      <c r="F148" s="71"/>
      <c r="G148" s="71"/>
      <c r="H148" s="71"/>
    </row>
    <row r="149" spans="1:8" ht="14.25">
      <c r="A149" s="27" t="str" cm="1">
        <f t="array" ref="A149:B189">IF('Krok 7 - Vazby'!A149:B189="","X",'Krok 7 - Vazby'!A149:B189)</f>
        <v>CAS-VKO-001-ZV9-001</v>
      </c>
      <c r="B149" s="27" t="str">
        <v>Charakterizuje společenské role, do kterých se ve svém životě dostává, a posoudí, co pro něj znamená příslušnost k rodině, ke škole, ke kultuře, k náboženství, k genderu, k obci, k národu, ke státu.</v>
      </c>
      <c r="C149" s="27" t="str" cm="1">
        <f t="array" ref="C149:C189">IF('Krok 7 - Vazby'!F149:F189="","X",'Krok 7 - Vazby'!F149:F189)</f>
        <v>X</v>
      </c>
      <c r="D149" s="27" t="str" cm="1">
        <f t="array" ref="D149:D189">IF('Krok 7 - Vazby'!H149:H189="","X",'Krok 7 - Vazby'!H149:H189)</f>
        <v>X</v>
      </c>
      <c r="E149" s="27" t="str" cm="1">
        <f t="array" ref="E149:E189">IF('Krok 7 - Vazby'!I149:I189="","X",'Krok 7 - Vazby'!I149:I189)</f>
        <v>X</v>
      </c>
      <c r="F149" s="27" t="str" cm="1">
        <f t="array" ref="F149:F189">IF('Krok 7 - Vazby'!K149:K189="","X",'Krok 7 - Vazby'!K149:K189)</f>
        <v>X</v>
      </c>
      <c r="G149" s="27" t="str" cm="1">
        <f t="array" ref="G149:G189">IF('Krok 7 - Vazby'!J149:J189="","X",'Krok 7 - Vazby'!J149:J189)</f>
        <v>X</v>
      </c>
      <c r="H149" s="5"/>
    </row>
    <row r="150" spans="1:8" ht="83.45" thickBot="1">
      <c r="A150" s="27" t="str">
        <v>CAS-VKO-001-ZV9-001</v>
      </c>
      <c r="B150" s="27" t="str">
        <v>Charakterizuje společenské role, do kterých se ve svém životě dostává, a posoudí, co pro něj znamená příslušnost k rodině, ke škole, ke kultuře, k náboženství, k genderu, k obci, k národu, ke státu.</v>
      </c>
      <c r="C150" s="27" t="str">
        <v>X</v>
      </c>
      <c r="D150" s="27" t="str">
        <v>X</v>
      </c>
      <c r="E150" s="27" t="str">
        <v>X</v>
      </c>
      <c r="F150" s="27" t="str">
        <v>X</v>
      </c>
      <c r="G150" s="27" t="str">
        <v>X</v>
      </c>
      <c r="H150" s="5"/>
    </row>
    <row r="151" spans="1:8" ht="97.15" thickBot="1">
      <c r="A151" s="27" t="str">
        <v>CAS-VKO-001-ZV9-001</v>
      </c>
      <c r="B151" s="27" t="str">
        <v>Charakterizuje společenské role, do kterých se ve svém životě dostává, a posoudí, co pro něj znamená příslušnost k rodině, ke škole, ke kultuře, k náboženství, k genderu, k obci, k národu, ke státu.</v>
      </c>
      <c r="C151" s="27" t="str">
        <v>Reflektuje svou identitu v kontextu různých sociálních skupin, uvědomuje si její proměny v online i offline prostředí, analyzuje svou roli ve společnosti a propojit osobní zkušenost s širšími společenskými tématy.  </v>
      </c>
      <c r="D151" s="27" t="str">
        <v xml:space="preserve">Navrhne způsoby, jak předcházet rizikům působení masových a síťových médií v různých situacích.  </v>
      </c>
      <c r="E151" s="27" t="str">
        <v>KOS-SEB-000-ZV9-001
Pracuje s jedinečností vlastní osobnosti.</v>
      </c>
      <c r="F151" s="27" t="str">
        <v>X</v>
      </c>
      <c r="G151" s="27" t="str">
        <v>X</v>
      </c>
      <c r="H151" s="5" t="s">
        <v>318</v>
      </c>
    </row>
    <row r="152" spans="1:8" ht="42" thickBot="1">
      <c r="A152" s="27" t="str">
        <v>CAS-VKO-001-ZV9-002</v>
      </c>
      <c r="B152" s="27" t="str">
        <v>Zdůvodní svůj žebříček hodnot a způsoby jeho uplatňování v různých životních situacích.</v>
      </c>
      <c r="C152" s="27" t="str">
        <v>X</v>
      </c>
      <c r="D152" s="27" t="str">
        <v>X</v>
      </c>
      <c r="E152" s="27" t="str">
        <v>X</v>
      </c>
      <c r="F152" s="27" t="str">
        <v>X</v>
      </c>
      <c r="G152" s="27" t="str">
        <v>X</v>
      </c>
      <c r="H152" s="5"/>
    </row>
    <row r="153" spans="1:8" ht="83.45" thickBot="1">
      <c r="A153" s="27" t="str">
        <v>CAS-VKO-001-ZV9-002</v>
      </c>
      <c r="B153" s="27" t="str">
        <v>Zdůvodní svůj žebříček hodnot a způsoby jeho uplatňování v různých životních situacích.</v>
      </c>
      <c r="C153" s="27" t="str">
        <v xml:space="preserve">Na základě morálních dilemat diskutuje o tom, jak se jeho žebříček hodnot může měnit v průběhu času a co může tyto změny způsobit. </v>
      </c>
      <c r="D153" s="27" t="str">
        <v>X</v>
      </c>
      <c r="E153" s="27" t="str">
        <v>KKK-VYJ-000-ZV9-001
Vyjadřuje se prostřednictvím souboru běžných výrazových prostředků, které volí s důrazem na svůj komunikační záměr, partnera a situaci.</v>
      </c>
      <c r="F153" s="27" t="str">
        <v>X</v>
      </c>
      <c r="G153" s="27" t="str">
        <v>X</v>
      </c>
      <c r="H153" s="5" t="s">
        <v>300</v>
      </c>
    </row>
    <row r="154" spans="1:8" ht="42" thickBot="1">
      <c r="A154" s="27" t="str">
        <v>CAS-VKO-001-ZV9-002</v>
      </c>
      <c r="B154" s="27" t="str">
        <v>Zdůvodní svůj žebříček hodnot a způsoby jeho uplatňování v různých životních situacích.</v>
      </c>
      <c r="C154" s="27" t="str">
        <v>X</v>
      </c>
      <c r="D154" s="27" t="str">
        <v>X</v>
      </c>
      <c r="E154" s="27" t="str">
        <v>X</v>
      </c>
      <c r="F154" s="27" t="str">
        <v>X</v>
      </c>
      <c r="G154" s="27" t="str">
        <v>X</v>
      </c>
      <c r="H154" s="5"/>
    </row>
    <row r="155" spans="1:8" ht="42" thickBot="1">
      <c r="A155" s="27" t="str">
        <v>CAS-VKO-001-ZV9-003</v>
      </c>
      <c r="B155" s="27" t="str">
        <v>Rozpozná předsudky a stereotypy v komunikaci a jednání a zaujímá k nim kritický přístup.</v>
      </c>
      <c r="C155" s="27" t="str">
        <v>X</v>
      </c>
      <c r="D155" s="27" t="str">
        <v>X</v>
      </c>
      <c r="E155" s="27" t="str">
        <v>X</v>
      </c>
      <c r="F155" s="27" t="str">
        <v>X</v>
      </c>
      <c r="G155" s="27" t="str">
        <v>X</v>
      </c>
      <c r="H155" s="5"/>
    </row>
    <row r="156" spans="1:8" ht="42" thickBot="1">
      <c r="A156" s="27" t="str">
        <v>CAS-VKO-001-ZV9-003</v>
      </c>
      <c r="B156" s="27" t="str">
        <v>Rozpozná předsudky a stereotypy v komunikaci a jednání a zaujímá k nim kritický přístup.</v>
      </c>
      <c r="C156" s="27" t="str">
        <v>X</v>
      </c>
      <c r="D156" s="27" t="str">
        <v>X</v>
      </c>
      <c r="E156" s="27" t="str">
        <v>X</v>
      </c>
      <c r="F156" s="27" t="str">
        <v>X</v>
      </c>
      <c r="G156" s="27" t="str">
        <v>X</v>
      </c>
      <c r="H156" s="5"/>
    </row>
    <row r="157" spans="1:8" ht="42" thickBot="1">
      <c r="A157" s="27" t="str">
        <v>CAS-VKO-001-ZV9-003</v>
      </c>
      <c r="B157" s="27" t="str">
        <v>Rozpozná předsudky a stereotypy v komunikaci a jednání a zaujímá k nim kritický přístup.</v>
      </c>
      <c r="C157" s="27" t="str">
        <v>X</v>
      </c>
      <c r="D157" s="27" t="str">
        <v>X</v>
      </c>
      <c r="E157" s="27" t="str">
        <v>X</v>
      </c>
      <c r="F157" s="27" t="str">
        <v>X</v>
      </c>
      <c r="G157" s="27" t="str">
        <v>X</v>
      </c>
      <c r="H157" s="5"/>
    </row>
    <row r="158" spans="1:8" ht="42" thickBot="1">
      <c r="A158" s="27" t="str">
        <v>CAS-VKO-001-ZV9-004</v>
      </c>
      <c r="B158" s="27" t="str">
        <v>Zhodnotí, co nebo kdo má vliv na něj a na jeho rozhodování ve fyzickém a v digitálním prostředí.</v>
      </c>
      <c r="C158" s="27" t="str">
        <v>X</v>
      </c>
      <c r="D158" s="27" t="str">
        <v>X</v>
      </c>
      <c r="E158" s="27" t="str">
        <v>X</v>
      </c>
      <c r="F158" s="27" t="str">
        <v>X</v>
      </c>
      <c r="G158" s="27" t="str">
        <v>X</v>
      </c>
      <c r="H158" s="5"/>
    </row>
    <row r="159" spans="1:8" ht="42" thickBot="1">
      <c r="A159" s="27" t="str">
        <v>CAS-VKO-001-ZV9-004</v>
      </c>
      <c r="B159" s="27" t="str">
        <v>Zhodnotí, co nebo kdo má vliv na něj a na jeho rozhodování ve fyzickém a v digitálním prostředí.</v>
      </c>
      <c r="C159" s="27" t="str">
        <v>X</v>
      </c>
      <c r="D159" s="27" t="str">
        <v>X</v>
      </c>
      <c r="E159" s="27" t="str">
        <v>X</v>
      </c>
      <c r="F159" s="27" t="str">
        <v>X</v>
      </c>
      <c r="G159" s="27" t="str">
        <v>X</v>
      </c>
      <c r="H159" s="5"/>
    </row>
    <row r="160" spans="1:8" ht="42" thickBot="1">
      <c r="A160" s="27" t="str">
        <v>CAS-VKO-001-ZV9-004</v>
      </c>
      <c r="B160" s="27" t="str">
        <v>Zhodnotí, co nebo kdo má vliv na něj a na jeho rozhodování ve fyzickém a v digitálním prostředí.</v>
      </c>
      <c r="C160" s="27" t="str">
        <v>X</v>
      </c>
      <c r="D160" s="27" t="str">
        <v>X</v>
      </c>
      <c r="E160" s="27" t="str">
        <v>X</v>
      </c>
      <c r="F160" s="27" t="str">
        <v>X</v>
      </c>
      <c r="G160" s="27" t="str">
        <v>X</v>
      </c>
      <c r="H160" s="5"/>
    </row>
    <row r="161" spans="1:8" ht="55.9" thickBot="1">
      <c r="A161" s="27" t="str">
        <v>CAS-VKO-002-ZV9-005</v>
      </c>
      <c r="B161" s="27" t="str">
        <v>Zhodnotí na příkladech ze života občanů přednosti, úskalí a dopady demokratické a autokratické formy vlády.</v>
      </c>
      <c r="C161" s="27" t="str">
        <v>X</v>
      </c>
      <c r="D161" s="27" t="str">
        <v>X</v>
      </c>
      <c r="E161" s="27" t="str">
        <v>X</v>
      </c>
      <c r="F161" s="27" t="str">
        <v>X</v>
      </c>
      <c r="G161" s="27" t="str">
        <v>X</v>
      </c>
      <c r="H161" s="5"/>
    </row>
    <row r="162" spans="1:8" ht="55.9" thickBot="1">
      <c r="A162" s="27" t="str">
        <v>CAS-VKO-002-ZV9-005</v>
      </c>
      <c r="B162" s="27" t="str">
        <v>Zhodnotí na příkladech ze života občanů přednosti, úskalí a dopady demokratické a autokratické formy vlády.</v>
      </c>
      <c r="C162" s="27" t="str">
        <v>X</v>
      </c>
      <c r="D162" s="27" t="str">
        <v>X</v>
      </c>
      <c r="E162" s="27" t="str">
        <v>X</v>
      </c>
      <c r="F162" s="27" t="str">
        <v>X</v>
      </c>
      <c r="G162" s="27" t="str">
        <v>X</v>
      </c>
      <c r="H162" s="5"/>
    </row>
    <row r="163" spans="1:8" ht="55.9" thickBot="1">
      <c r="A163" s="27" t="str">
        <v>CAS-VKO-002-ZV9-005</v>
      </c>
      <c r="B163" s="27" t="str">
        <v>Zhodnotí na příkladech ze života občanů přednosti, úskalí a dopady demokratické a autokratické formy vlády.</v>
      </c>
      <c r="C163" s="27" t="str">
        <v>X</v>
      </c>
      <c r="D163" s="27" t="str">
        <v>X</v>
      </c>
      <c r="E163" s="27" t="str">
        <v>X</v>
      </c>
      <c r="F163" s="27" t="str">
        <v>X</v>
      </c>
      <c r="G163" s="27" t="str">
        <v>X</v>
      </c>
      <c r="H163" s="5"/>
    </row>
    <row r="164" spans="1:8" ht="69.599999999999994" thickBot="1">
      <c r="A164" s="27" t="str">
        <v>CAS-VKO-002-ZV9-006</v>
      </c>
      <c r="B164" s="27" t="str">
        <v>Prozkoumá průběh a výsledky voleb v České republice, rozhodování občanů při volbách a jejich zapojování do veřejného politického dění.</v>
      </c>
      <c r="C164" s="27" t="str">
        <v>X</v>
      </c>
      <c r="D164" s="27" t="str">
        <v>X</v>
      </c>
      <c r="E164" s="27" t="str">
        <v>X</v>
      </c>
      <c r="F164" s="27" t="str">
        <v>X</v>
      </c>
      <c r="G164" s="27" t="str">
        <v>X</v>
      </c>
      <c r="H164" s="5"/>
    </row>
    <row r="165" spans="1:8" ht="69.599999999999994" thickBot="1">
      <c r="A165" s="27" t="str">
        <v>CAS-VKO-002-ZV9-006</v>
      </c>
      <c r="B165" s="27" t="str">
        <v>Prozkoumá průběh a výsledky voleb v České republice, rozhodování občanů při volbách a jejich zapojování do veřejného politického dění.</v>
      </c>
      <c r="C165" s="27" t="str">
        <v>X</v>
      </c>
      <c r="D165" s="27" t="str">
        <v>X</v>
      </c>
      <c r="E165" s="27" t="str">
        <v>X</v>
      </c>
      <c r="F165" s="27" t="str">
        <v>X</v>
      </c>
      <c r="G165" s="27" t="str">
        <v>X</v>
      </c>
      <c r="H165" s="5"/>
    </row>
    <row r="166" spans="1:8" ht="69.599999999999994" thickBot="1">
      <c r="A166" s="27" t="str">
        <v>CAS-VKO-002-ZV9-006</v>
      </c>
      <c r="B166" s="27" t="str">
        <v>Prozkoumá průběh a výsledky voleb v České republice, rozhodování občanů při volbách a jejich zapojování do veřejného politického dění.</v>
      </c>
      <c r="C166" s="27" t="str">
        <v>X</v>
      </c>
      <c r="D166" s="27" t="str">
        <v>X</v>
      </c>
      <c r="E166" s="27" t="str">
        <v>X</v>
      </c>
      <c r="F166" s="27" t="str">
        <v>X</v>
      </c>
      <c r="G166" s="27" t="str">
        <v>X</v>
      </c>
      <c r="H166" s="5"/>
    </row>
    <row r="167" spans="1:8" ht="111" thickBot="1">
      <c r="A167" s="27" t="str">
        <v>CAS-VKO-002-ZV9-007</v>
      </c>
      <c r="B167" s="27" t="str">
        <v>Pracuje s ukázkami konkrétních právních textů, jako je Ústava ČR, Listina základních práv a svobod, zákony, různé typy smluv.</v>
      </c>
      <c r="C167" s="27" t="str">
        <v>Pracuje s konkrétními právními texty (jako jsou Ústava ČR, Listina základních práv a svobod, zákony, smlouvy, občanský zákoník, zákoník práce) s oporou o konkrétní právní texty řeší jednoduché problémové úlohy nebo situace. </v>
      </c>
      <c r="D167" s="27" t="str">
        <v>X</v>
      </c>
      <c r="E167" s="27" t="str">
        <v>KKK-POR-000-ZV9-001
Přemýšlí o komunikačním záměru autora sdělení.</v>
      </c>
      <c r="F167" s="27" t="str">
        <v>ZGC-BPO-000-ZV9-001
Při interpretaci komplexních textů dokládá své závěry textem; v oborech usiluje o přesnost a uspořádanost v obsahu i ve vyjadřování; podle své potřeby využívá psaní pro své sebeuvědomění a sebevyjádření.</v>
      </c>
      <c r="G167" s="27" t="str">
        <v>X</v>
      </c>
      <c r="H167" s="5" t="s">
        <v>321</v>
      </c>
    </row>
    <row r="168" spans="1:8" ht="111" thickBot="1">
      <c r="A168" s="27" t="str">
        <v>CAS-VKO-002-ZV9-007</v>
      </c>
      <c r="B168" s="27" t="str">
        <v>Pracuje s ukázkami konkrétních právních textů, jako je Ústava ČR, Listina základních práv a svobod, zákony, různé typy smluv.</v>
      </c>
      <c r="C168" s="27" t="str">
        <v>Na příkladu pracovní smlouvy rozpozná její chybějící nebo nesprávné údaje. </v>
      </c>
      <c r="D168" s="27" t="str">
        <v>X</v>
      </c>
      <c r="E168" s="27" t="str">
        <v>KKK-POR-000-ZV9-001
Přemýšlí o komunikačním záměru autora sdělení.</v>
      </c>
      <c r="F168" s="27" t="str">
        <v>ZGC-BPO-000-ZV9-001
Při interpretaci komplexních textů dokládá své závěry textem; v oborech usiluje o přesnost a uspořádanost v obsahu i ve vyjadřování; podle své potřeby využívá psaní pro své sebeuvědomění a sebevyjádření.</v>
      </c>
      <c r="G168" s="27" t="str">
        <v>X</v>
      </c>
      <c r="H168" s="5" t="s">
        <v>321</v>
      </c>
    </row>
    <row r="169" spans="1:8" ht="111" thickBot="1">
      <c r="A169" s="27" t="str">
        <v>CAS-VKO-002-ZV9-007</v>
      </c>
      <c r="B169" s="27" t="str">
        <v>Pracuje s ukázkami konkrétních právních textů, jako je Ústava ČR, Listina základních práv a svobod, zákony, různé typy smluv.</v>
      </c>
      <c r="C169" s="27" t="str">
        <v>Vlastními slovy shrnuje obsah odborného právního textu a reflektuje, co je pro něj obtížné při práci s právními texty a co mu při práci s těmito texty pomáhá. </v>
      </c>
      <c r="D169" s="27" t="str">
        <v>X</v>
      </c>
      <c r="E169" s="27" t="str">
        <v>KKK-POR-000-ZV9-001
Přemýšlí o komunikačním záměru autora sdělení.</v>
      </c>
      <c r="F169" s="27" t="str">
        <v>ZGC-BPO-000-ZV9-001
Při interpretaci komplexních textů dokládá své závěry textem; v oborech usiluje o přesnost a uspořádanost v obsahu i ve vyjadřování; podle své potřeby využívá psaní pro své sebeuvědomění a sebevyjádření.</v>
      </c>
      <c r="G169" s="27" t="str">
        <v>X</v>
      </c>
      <c r="H169" s="5" t="s">
        <v>321</v>
      </c>
    </row>
    <row r="170" spans="1:8" ht="55.9" thickBot="1">
      <c r="A170" s="27" t="str">
        <v>CAS-VKO-002-ZV9-008</v>
      </c>
      <c r="B170" s="27" t="str">
        <v>Rozpozná na příkladech různých životních situací porušování práv, zákonů a smluv a navrhne, jak situace řešit.</v>
      </c>
      <c r="C170" s="27" t="str">
        <v xml:space="preserve">Rozlišuje na příkladech a v modelových situacích ve fyzickém nebo digitálním světě rozdíl mezi přestupkem a trestným činem.  </v>
      </c>
      <c r="D170" s="27" t="str">
        <v>X</v>
      </c>
      <c r="E170" s="27" t="str">
        <v>KOB-ODP-000-ZV9-001
Přebírá odpovědnost za věci okolo sebe a za možné dopady svých rozhodnutí vůči ostatním a okolí.</v>
      </c>
      <c r="F170" s="27" t="str">
        <v>X</v>
      </c>
      <c r="G170" s="27" t="str">
        <v>CZB-VZB-003-ZV9-010 
Identifikuje nebezpečné aktivity a situace vyskytující se v digitálním prostředí a odůvodní, proč je důležité chránit zde bezpečí své i ostatních, včetně ochrany osobních údajů.
ŠOVU: Diskutuje o rizicích, která ho v digitálním prostředí mohou ohrozit (např. phishing, hoax, kybergrooming, sexting, nevhodný digitální obsah aj.) + Identifikuje nebezpečné aktivity a situace vyskytující se v digitálním prostředí a zdůvodní jejich rizika.</v>
      </c>
      <c r="H170" s="5" t="s">
        <v>328</v>
      </c>
    </row>
    <row r="171" spans="1:8" ht="111" thickBot="1">
      <c r="A171" s="27" t="str">
        <v>CAS-VKO-002-ZV9-008</v>
      </c>
      <c r="B171" s="27" t="str">
        <v>Rozpozná na příkladech různých životních situací porušování práv, zákonů a smluv a navrhne, jak situace řešit.</v>
      </c>
      <c r="C171" s="27" t="str">
        <v>Navrhne, jak řešit situaci konkrétního porušení základních práv a svobod, včetně porušení práv dítěte a doporučí osoby, instituce a organizace, na které se obrátit, pokud někdo porušuje základní práva, zákony či jiné právní předpisy. </v>
      </c>
      <c r="D171" s="27" t="str">
        <v>X</v>
      </c>
      <c r="E171" s="27" t="str">
        <v>KDI-BZK-000-ZV9-001
Předchází situacím ohrožujícím bezpečnost zařízení a dat nebo jeho tělesné či duševní zdraví.</v>
      </c>
      <c r="F171" s="27" t="str">
        <v>X</v>
      </c>
      <c r="G171" s="27" t="str">
        <v>X</v>
      </c>
      <c r="H171" s="5" t="s">
        <v>329</v>
      </c>
    </row>
    <row r="172" spans="1:8" ht="69.599999999999994" thickBot="1">
      <c r="A172" s="27" t="str">
        <v>CAS-VKO-002-ZV9-008</v>
      </c>
      <c r="B172" s="27" t="str">
        <v>Rozpozná na příkladech různých životních situací porušování práv, zákonů a smluv a navrhne, jak situace řešit.</v>
      </c>
      <c r="C172" s="27" t="str">
        <v>Uvádí příklady zkušenosti s diskriminací, xenofobií, rasismem a dalšími projevy nesnášenlivého chování a analyzuje, jak bylo dané jednání řešeno.   </v>
      </c>
      <c r="D172" s="27" t="str">
        <v>X</v>
      </c>
      <c r="E172" s="27" t="str">
        <v>KOS-EMP-000-ZV9-001
Vyrovnává se s odlišnostmi s respektem k druhým lidem.</v>
      </c>
      <c r="F172" s="27" t="str">
        <v>X</v>
      </c>
      <c r="G172" s="27" t="str">
        <v>CZB-VZB-003-ZV9-010 
Identifikuje nebezpečné aktivity a situace vyskytující se v digitálním prostředí a odůvodní, proč je důležité chránit zde bezpečí své i ostatních, včetně ochrany osobních údajů.
ŠOVU: Diskutuje o rizicích, která ho v digitálním prostředí mohou ohrozit (např. phishing, hoax, kybergrooming, sexting, nevhodný digitální obsah aj.) + Identifikuje nebezpečné aktivity a situace vyskytující se v digitálním prostředí a zdůvodní jejich rizika.</v>
      </c>
      <c r="H172" s="5" t="s">
        <v>330</v>
      </c>
    </row>
    <row r="173" spans="1:8" ht="55.9" thickBot="1">
      <c r="A173" s="27" t="str">
        <v>CAS-VKO-002-ZV9-008</v>
      </c>
      <c r="B173" s="27" t="str">
        <v>Rozpozná na příkladech různých životních situací porušování práv, zákonů a smluv a navrhne, jak situace řešit.</v>
      </c>
      <c r="C173" s="27" t="str">
        <v>X</v>
      </c>
      <c r="D173" s="27" t="str">
        <v>X</v>
      </c>
      <c r="E173" s="27" t="str">
        <v>X</v>
      </c>
      <c r="F173" s="27" t="str">
        <v>X</v>
      </c>
      <c r="G173" s="27" t="str">
        <v>X</v>
      </c>
      <c r="H173" s="5"/>
    </row>
    <row r="174" spans="1:8" ht="55.9" thickBot="1">
      <c r="A174" s="27" t="str">
        <v>CAS-VKO-002-ZV9-008</v>
      </c>
      <c r="B174" s="27" t="str">
        <v>Rozpozná na příkladech různých životních situací porušování práv, zákonů a smluv a navrhne, jak situace řešit.</v>
      </c>
      <c r="C174" s="27" t="str">
        <v>X</v>
      </c>
      <c r="D174" s="27" t="str">
        <v>X</v>
      </c>
      <c r="E174" s="27" t="str">
        <v>X</v>
      </c>
      <c r="F174" s="27" t="str">
        <v>X</v>
      </c>
      <c r="G174" s="27" t="str">
        <v>X</v>
      </c>
      <c r="H174" s="5"/>
    </row>
    <row r="175" spans="1:8" ht="97.15" thickBot="1">
      <c r="A175" s="27" t="str">
        <v>CAS-VKO-002-ZV9-009</v>
      </c>
      <c r="B175" s="27" t="str">
        <v>Prozkoumá činnost státní správy a samosprávy při řešení životních situací občana a při řešení lokálních výzev a problémů.</v>
      </c>
      <c r="C175" s="27" t="str">
        <v>Prokáže porozumění fungování státní správy a samosprávy prostřednictvím praktických příkladů a aplikace znalostí při řešení modelových životních situací. </v>
      </c>
      <c r="D175" s="27" t="str">
        <v>X</v>
      </c>
      <c r="E175" s="27" t="str">
        <v>KDI-DAT-000-ZV9-001
Data získaná na základě vlastních kritérií a formulovaných dotazů z různých digitálních zdrojů posuzuje z hlediska souladu s již známými poznatky i nároku na spolehlivost zdroje.</v>
      </c>
      <c r="F175" s="27" t="str">
        <v>X</v>
      </c>
      <c r="G175" s="27" t="str">
        <v>X</v>
      </c>
      <c r="H175" s="5" t="s">
        <v>331</v>
      </c>
    </row>
    <row r="176" spans="1:8" ht="111" thickBot="1">
      <c r="A176" s="27" t="str">
        <v>CAS-VKO-002-ZV9-010</v>
      </c>
      <c r="B176" s="27" t="str">
        <v>Kriticky posuzuje dění ve svém regionu, v České republice a ve světě.</v>
      </c>
      <c r="C176" s="27" t="str">
        <v>Analyzuje vybranou aktuální událost z hlediska jejích příčin, průběhu, aktérů a možných důsledků. </v>
      </c>
      <c r="D176" s="27" t="str">
        <v>X</v>
      </c>
      <c r="E176" s="27" t="str">
        <v>KRP-KRP-000-ZV9-001
Kriticky hodnotí informace z různých zdrojů.</v>
      </c>
      <c r="F176" s="27" t="str">
        <v>ZGC-BPO-000-ZV9-001
Při interpretaci komplexních textů dokládá své závěry textem; v oborech usiluje o přesnost a uspořádanost v obsahu i ve vyjadřování; podle své potřeby využívá psaní pro své sebeuvědomění a sebevyjádření.</v>
      </c>
      <c r="G176" s="27" t="str">
        <v>X</v>
      </c>
      <c r="H176" s="5" t="s">
        <v>305</v>
      </c>
    </row>
    <row r="177" spans="1:8" ht="83.45" thickBot="1">
      <c r="A177" s="27" t="str">
        <v>CAS-VKO-002-ZV9-011</v>
      </c>
      <c r="B177" s="27" t="str">
        <v>Zhodnotí na příkladech ze života občanů projevy ekonomické a politické integrace v Evropě a její výhody a nevýhody.</v>
      </c>
      <c r="C177" s="27" t="str">
        <v>Pojmenuje a na konkrétních příkladech z vlastního života doloží výhody a nevýhody členství v EU/NATO a vytváří vlastní argumenty, proč být, či nebo nebýt jejím/jejich členem. </v>
      </c>
      <c r="D177" s="27" t="str">
        <v xml:space="preserve">Na základě zažitých zkušeností a dění ve svém okolí a ve světě zkoumá výhody a nevýhody propojenosti dnešního světa a integrace v Evropě. Posoudí příležitosti a rizika propojenosti světa a integrace ve světě, která plynou pro společnost a život občanů na úrovni obce, regionu, státu, Evropy. </v>
      </c>
      <c r="E177" s="27" t="str">
        <v>KOB-ZPS-000-ZV9-001
Zohledňuje vzájemnou propojenost jevů, situací a výzev v okolním světě z hledisek sociálních, ekonomických, kulturních, politických a ekologických.</v>
      </c>
      <c r="F177" s="27" t="str">
        <v>X</v>
      </c>
      <c r="G177" s="27" t="str">
        <v>X</v>
      </c>
      <c r="H177" s="5" t="s">
        <v>332</v>
      </c>
    </row>
    <row r="178" spans="1:8" ht="97.15" thickBot="1">
      <c r="A178" s="27" t="str">
        <v>CAS-VKO-002-ZV9-011</v>
      </c>
      <c r="B178" s="27" t="str">
        <v>Zhodnotí na příkladech ze života občanů projevy ekonomické a politické integrace v Evropě a její výhody a nevýhody.</v>
      </c>
      <c r="C178" s="27" t="str">
        <v>S použitím konkrétních dat a faktů z veřejného prostoru analyzuje výroky o EU a/nebo NATO.  </v>
      </c>
      <c r="D178" s="27" t="str">
        <v>X</v>
      </c>
      <c r="E178" s="27" t="str">
        <v>KDI-DAT-000-ZV9-001
Data získaná na základě vlastních kritérií a formulovaných dotazů z různých digitálních zdrojů posuzuje z hlediska souladu s již známými poznatky i nároku na spolehlivost zdroje.</v>
      </c>
      <c r="F178" s="27" t="str">
        <v>X</v>
      </c>
      <c r="G178" s="27" t="str">
        <v>X</v>
      </c>
      <c r="H178" s="5" t="s">
        <v>332</v>
      </c>
    </row>
    <row r="179" spans="1:8" ht="83.45" thickBot="1">
      <c r="A179" s="27" t="str">
        <v>CAS-VKO-002-ZV9-011</v>
      </c>
      <c r="B179" s="27" t="str">
        <v>Zhodnotí na příkladech ze života občanů projevy ekonomické a politické integrace v Evropě a její výhody a nevýhody.</v>
      </c>
      <c r="C179" s="27" t="str">
        <v>Vysvětlí význam vzniku EU a NATO a uvede příklady činností, které v rámci své náplně vykonává.  </v>
      </c>
      <c r="D179" s="27" t="str">
        <v>X</v>
      </c>
      <c r="E179" s="27" t="str">
        <v>KOB-ZPS-000-ZV9-001
Zohledňuje vzájemnou propojenost jevů, situací a výzev v okolním světě z hledisek sociálních, ekonomických, kulturních, politických a ekologických.</v>
      </c>
      <c r="F179" s="27" t="str">
        <v>X</v>
      </c>
      <c r="G179" s="27" t="str">
        <v>X</v>
      </c>
      <c r="H179" s="5" t="s">
        <v>332</v>
      </c>
    </row>
    <row r="180" spans="1:8" ht="42" thickBot="1">
      <c r="A180" s="27" t="str">
        <v>CAS-VKO-002-ZV9-012</v>
      </c>
      <c r="B180" s="27" t="str">
        <v>Vytváří návrh společensky prospěšné akce a do některé se aktivně zapojuje.</v>
      </c>
      <c r="C180" s="27" t="str">
        <v>X</v>
      </c>
      <c r="D180" s="27" t="str">
        <v>X</v>
      </c>
      <c r="E180" s="27" t="str">
        <v>X</v>
      </c>
      <c r="F180" s="27" t="str">
        <v>X</v>
      </c>
      <c r="G180" s="27" t="str">
        <v>X</v>
      </c>
      <c r="H180" s="5"/>
    </row>
    <row r="181" spans="1:8" ht="42" thickBot="1">
      <c r="A181" s="27" t="str">
        <v>CAS-VKO-002-ZV9-012</v>
      </c>
      <c r="B181" s="27" t="str">
        <v>Vytváří návrh společensky prospěšné akce a do některé se aktivně zapojuje.</v>
      </c>
      <c r="C181" s="27" t="str">
        <v>X</v>
      </c>
      <c r="D181" s="27" t="str">
        <v>X</v>
      </c>
      <c r="E181" s="27" t="str">
        <v>X</v>
      </c>
      <c r="F181" s="27" t="str">
        <v>X</v>
      </c>
      <c r="G181" s="27" t="str">
        <v>X</v>
      </c>
      <c r="H181" s="5"/>
    </row>
    <row r="182" spans="1:8" ht="42" thickBot="1">
      <c r="A182" s="27" t="str">
        <v>CAS-VKO-002-ZV9-012</v>
      </c>
      <c r="B182" s="27" t="str">
        <v>Vytváří návrh společensky prospěšné akce a do některé se aktivně zapojuje.</v>
      </c>
      <c r="C182" s="27" t="str">
        <v>X</v>
      </c>
      <c r="D182" s="27" t="str">
        <v>X</v>
      </c>
      <c r="E182" s="27" t="str">
        <v>X</v>
      </c>
      <c r="F182" s="27" t="str">
        <v>X</v>
      </c>
      <c r="G182" s="27" t="str">
        <v>X</v>
      </c>
      <c r="H182" s="5"/>
    </row>
    <row r="183" spans="1:8" ht="55.9" thickBot="1">
      <c r="A183" s="27" t="str">
        <v>CAS-VKO-003-ZV9-013</v>
      </c>
      <c r="B183" s="27" t="str">
        <v>Používá základní ekonomické pojmy, které jsou aktuálně diskutovány ve veřejném prostoru.</v>
      </c>
      <c r="C183" s="27" t="str">
        <v>Správně používá a vysvětlí vhodné ekonomické pojmy. </v>
      </c>
      <c r="D183" s="27" t="str">
        <v>X</v>
      </c>
      <c r="E183" s="27" t="str">
        <v>KRP-RPS-000-ZV9-001
Reflektuje osobní a společné problémy s ohledem na různé perspektivy navrhovaných řešení.</v>
      </c>
      <c r="F183" s="27" t="str">
        <v>X</v>
      </c>
      <c r="G183" s="27" t="str">
        <v>X</v>
      </c>
      <c r="H183" s="5" t="s">
        <v>333</v>
      </c>
    </row>
    <row r="184" spans="1:8" ht="111" thickBot="1">
      <c r="A184" s="27" t="str">
        <v>CAS-VKO-003-ZV9-013</v>
      </c>
      <c r="B184" s="27" t="str">
        <v>Používá základní ekonomické pojmy, které jsou aktuálně diskutovány ve veřejném prostoru.</v>
      </c>
      <c r="C184" s="27" t="str">
        <v>Vyjadřuje se k aktuálním ekonomicko-politickým diskusím a rozhodnutím v Česku i ve světě. </v>
      </c>
      <c r="D184" s="27" t="str">
        <v>X</v>
      </c>
      <c r="E184" s="27" t="str">
        <v>KRP-RPS-000-ZV9-001
Reflektuje osobní a společné problémy s ohledem na různé perspektivy navrhovaných řešení.</v>
      </c>
      <c r="F184" s="27" t="str">
        <v>ZGC-BPO-000-ZV9-001
Při interpretaci komplexních textů dokládá své závěry textem; v oborech usiluje o přesnost a uspořádanost v obsahu i ve vyjadřování; podle své potřeby využívá psaní pro své sebeuvědomění a sebevyjádření.</v>
      </c>
      <c r="G184" s="27" t="str">
        <v>X</v>
      </c>
      <c r="H184" s="5" t="s">
        <v>333</v>
      </c>
    </row>
    <row r="185" spans="1:8" ht="69.599999999999994" thickBot="1">
      <c r="A185" s="27" t="str">
        <v>CAS-VKO-003-ZV9-014</v>
      </c>
      <c r="B185" s="27" t="str">
        <v>Rozhoduje v modelových situacích o řešení životních potřeb s ohledem na rodinný a osobní rozpočet.</v>
      </c>
      <c r="C185" s="27" t="str">
        <v>Analyzuje modelové rodinné a osobní rozpočty a navrhuje kroky k optimalizaci konkrétního rozpočtu. </v>
      </c>
      <c r="D185" s="27" t="str">
        <v>X</v>
      </c>
      <c r="E185" s="27" t="str">
        <v>KOB-ODP-000-ZV9-001
Přebírá odpovědnost za věci okolo sebe a za možné dopady svých rozhodnutí vůči ostatním a okolí.</v>
      </c>
      <c r="F185" s="27" t="str">
        <v>ZGM-MUV-000-ZV9-001
Aplikuje metody analýzy a syntézy při řešení komplexních matematických situací v různých kontextech.</v>
      </c>
      <c r="G185" s="27" t="str">
        <v>X</v>
      </c>
      <c r="H185" s="5" t="s">
        <v>334</v>
      </c>
    </row>
    <row r="186" spans="1:8" ht="83.45" thickBot="1">
      <c r="A186" s="27" t="str">
        <v>CAS-VKO-003-ZV9-014</v>
      </c>
      <c r="B186" s="27" t="str">
        <v>Rozhoduje v modelových situacích o řešení životních potřeb s ohledem na rodinný a osobní rozpočet.</v>
      </c>
      <c r="C186" s="27" t="str">
        <v>Zhodnotí modelové nabídky konkrétního finančního produktu od různých poskytovatelů a navrhne pro modelovou situaci vhodný finanční produkt/službu, svůj návrh zdůvodní. </v>
      </c>
      <c r="D186" s="27" t="str">
        <v>X</v>
      </c>
      <c r="E186" s="27" t="str">
        <v>KPP-NAP-000-ZV9-001
Využívá příležitosti a výzvy pro rozvoj v různých oblastech vlastního života.</v>
      </c>
      <c r="F186" s="27" t="str">
        <v>ZGM-MUV-000-ZV9-001
Aplikuje metody analýzy a syntézy při řešení komplexních matematických situací v různých kontextech.</v>
      </c>
      <c r="G186" s="27" t="str">
        <v>X</v>
      </c>
      <c r="H186" s="5" t="s">
        <v>316</v>
      </c>
    </row>
    <row r="187" spans="1:8" ht="42" thickBot="1">
      <c r="A187" s="27" t="str">
        <v>CAS-VKO-003-ZV9-015</v>
      </c>
      <c r="B187" s="27" t="str">
        <v>Vysvětlí tvorbu cen v tržním hospodářství z pohledu kupujícího a prodávajícího.</v>
      </c>
      <c r="C187" s="27" t="str">
        <v>Na konkrétních příkladech vysvětlí, co vše tvoří cenu produktu/služby. </v>
      </c>
      <c r="D187" s="27" t="str">
        <v>X</v>
      </c>
      <c r="E187" s="27" t="str">
        <v>KOS-EMP-000-ZV9-001
Vyrovnává se s odlišnostmi s respektem k druhým lidem.</v>
      </c>
      <c r="F187" s="27" t="str">
        <v>X</v>
      </c>
      <c r="G187" s="27" t="str">
        <v>X</v>
      </c>
      <c r="H187" s="5" t="s">
        <v>309</v>
      </c>
    </row>
    <row r="188" spans="1:8" ht="69.599999999999994" thickBot="1">
      <c r="A188" s="27" t="str">
        <v>CAS-VKO-003-ZV9-015</v>
      </c>
      <c r="B188" s="27" t="str">
        <v>Vysvětlí tvorbu cen v tržním hospodářství z pohledu kupujícího a prodávajícího.</v>
      </c>
      <c r="C188" s="27" t="str">
        <v>Na konkrétních příkladech vysvětlí, co vše ovlivňuje cenu produktu/služby, proč se ceny stejných produktů/služeb liší a co ovlivňuje změny cen v čase. </v>
      </c>
      <c r="D188" s="27" t="str">
        <v>X</v>
      </c>
      <c r="E188" s="27" t="str">
        <v>KPP-TYM-000-ZV9-001
Efektivně přispívá k úspěšné týmové spolupráci.</v>
      </c>
      <c r="F188" s="27" t="str">
        <v>X</v>
      </c>
      <c r="G188" s="27" t="str">
        <v>X</v>
      </c>
      <c r="H188" s="5" t="s">
        <v>309</v>
      </c>
    </row>
    <row r="189" spans="1:8" ht="14.45" thickBot="1">
      <c r="A189" s="27" t="str">
        <v>X</v>
      </c>
      <c r="B189" s="27" t="str">
        <v>X</v>
      </c>
      <c r="C189" s="27" t="str">
        <v>X</v>
      </c>
      <c r="D189" s="27" t="str">
        <v>X</v>
      </c>
      <c r="E189" s="27" t="str">
        <v>X</v>
      </c>
      <c r="F189" s="27" t="str">
        <v>X</v>
      </c>
      <c r="G189" s="27" t="str">
        <v>X</v>
      </c>
      <c r="H189" s="5"/>
    </row>
  </sheetData>
  <sheetProtection formatRows="0"/>
  <mergeCells count="30">
    <mergeCell ref="E102:E103"/>
    <mergeCell ref="F102:F103"/>
    <mergeCell ref="G102:G103"/>
    <mergeCell ref="H102:H103"/>
    <mergeCell ref="D9:E9"/>
    <mergeCell ref="E57:E58"/>
    <mergeCell ref="F57:F58"/>
    <mergeCell ref="G57:G58"/>
    <mergeCell ref="H57:H58"/>
    <mergeCell ref="E12:E13"/>
    <mergeCell ref="F12:F13"/>
    <mergeCell ref="G12:G13"/>
    <mergeCell ref="H12:H13"/>
    <mergeCell ref="E147:E148"/>
    <mergeCell ref="F147:F148"/>
    <mergeCell ref="G147:G148"/>
    <mergeCell ref="H147:H148"/>
    <mergeCell ref="C147:C148"/>
    <mergeCell ref="D147:D148"/>
    <mergeCell ref="A12:B12"/>
    <mergeCell ref="A57:B57"/>
    <mergeCell ref="A102:B102"/>
    <mergeCell ref="A147:B147"/>
    <mergeCell ref="A1:D1"/>
    <mergeCell ref="D102:D103"/>
    <mergeCell ref="C12:C13"/>
    <mergeCell ref="D12:D13"/>
    <mergeCell ref="C57:C58"/>
    <mergeCell ref="D57:D58"/>
    <mergeCell ref="C102:C103"/>
  </mergeCells>
  <pageMargins left="0.59055118110236227" right="0.59055118110236227" top="0.94488188976377963" bottom="0.94488188976377963" header="0.31496062992125984" footer="0.27559055118110237"/>
  <pageSetup paperSize="8" scale="77"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F0C361-3F40-4E73-B9C3-0D2F45D94A66}"/>
</file>

<file path=customXml/itemProps2.xml><?xml version="1.0" encoding="utf-8"?>
<ds:datastoreItem xmlns:ds="http://schemas.openxmlformats.org/officeDocument/2006/customXml" ds:itemID="{4FA1934F-A091-4834-8366-3B77A772E113}"/>
</file>

<file path=customXml/itemProps3.xml><?xml version="1.0" encoding="utf-8"?>
<ds:datastoreItem xmlns:ds="http://schemas.openxmlformats.org/officeDocument/2006/customXml" ds:itemID="{818551EA-98EC-4179-BC1D-11A239B9AE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Fejfar Pavel</cp:lastModifiedBy>
  <cp:revision/>
  <dcterms:created xsi:type="dcterms:W3CDTF">2024-10-10T16:28:21Z</dcterms:created>
  <dcterms:modified xsi:type="dcterms:W3CDTF">2025-02-25T23:28:37Z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